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11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E6" i="1"/>
  <c r="H6" i="1"/>
  <c r="D29" i="1"/>
  <c r="F20" i="1"/>
  <c r="F19" i="1"/>
  <c r="F18" i="1"/>
  <c r="H20" i="1"/>
  <c r="E20" i="1"/>
  <c r="H19" i="1"/>
  <c r="E19" i="1"/>
  <c r="H18" i="1"/>
  <c r="E18" i="1"/>
  <c r="I18" i="1" s="1"/>
  <c r="E17" i="1"/>
  <c r="E16" i="1"/>
  <c r="E15" i="1"/>
  <c r="E14" i="1"/>
  <c r="E13" i="1"/>
  <c r="E12" i="1"/>
  <c r="E11" i="1"/>
  <c r="E10" i="1"/>
  <c r="E9" i="1"/>
  <c r="E8" i="1"/>
  <c r="E7" i="1"/>
  <c r="I7" i="1" s="1"/>
  <c r="H17" i="1"/>
  <c r="H16" i="1"/>
  <c r="H15" i="1"/>
  <c r="H14" i="1"/>
  <c r="H13" i="1"/>
  <c r="H12" i="1"/>
  <c r="H11" i="1"/>
  <c r="H10" i="1"/>
  <c r="H9" i="1"/>
  <c r="H8" i="1"/>
  <c r="H7" i="1"/>
  <c r="F17" i="1"/>
  <c r="F16" i="1"/>
  <c r="F15" i="1"/>
  <c r="F14" i="1"/>
  <c r="F13" i="1"/>
  <c r="F12" i="1"/>
  <c r="I14" i="1"/>
  <c r="I15" i="1" l="1"/>
  <c r="I19" i="1"/>
  <c r="I20" i="1"/>
  <c r="I12" i="1"/>
  <c r="I13" i="1"/>
  <c r="I17" i="1"/>
  <c r="I16" i="1"/>
  <c r="C27" i="1"/>
  <c r="F21" i="1" l="1"/>
  <c r="F11" i="1"/>
  <c r="F10" i="1"/>
  <c r="F9" i="1"/>
  <c r="F8" i="1"/>
  <c r="I8" i="1" s="1"/>
  <c r="F7" i="1"/>
  <c r="F6" i="1"/>
  <c r="I6" i="1"/>
  <c r="E21" i="1" l="1"/>
  <c r="I21" i="1" s="1"/>
  <c r="I9" i="1"/>
  <c r="I11" i="1"/>
  <c r="I10" i="1"/>
  <c r="C29" i="1" l="1"/>
  <c r="C28" i="1"/>
  <c r="C30" i="1" s="1"/>
  <c r="C31" i="1" l="1"/>
</calcChain>
</file>

<file path=xl/sharedStrings.xml><?xml version="1.0" encoding="utf-8"?>
<sst xmlns="http://schemas.openxmlformats.org/spreadsheetml/2006/main" count="40" uniqueCount="27">
  <si>
    <t>ITEM</t>
  </si>
  <si>
    <t>COST EA</t>
  </si>
  <si>
    <t>TTL COST</t>
  </si>
  <si>
    <t>QTY</t>
  </si>
  <si>
    <t>TTL:</t>
  </si>
  <si>
    <t>Number of drops:</t>
  </si>
  <si>
    <t>&lt;-Actual hourly</t>
  </si>
  <si>
    <t>Materials markup:</t>
  </si>
  <si>
    <t>Rate:</t>
  </si>
  <si>
    <t>PRICE</t>
  </si>
  <si>
    <t>Markup</t>
  </si>
  <si>
    <t>MATERIALS LIST</t>
  </si>
  <si>
    <t>Labor:</t>
  </si>
  <si>
    <t>Materials:</t>
  </si>
  <si>
    <t>Time and materials</t>
  </si>
  <si>
    <t>Price ea</t>
  </si>
  <si>
    <t>SubTotal:</t>
  </si>
  <si>
    <t>Taxes:</t>
  </si>
  <si>
    <t>Invoice Total:</t>
  </si>
  <si>
    <t>Saved note</t>
  </si>
  <si>
    <t>-- --</t>
  </si>
  <si>
    <t>Flat Rate per Drop:</t>
  </si>
  <si>
    <t>#</t>
  </si>
  <si>
    <r>
      <t xml:space="preserve">appox # of man-hours:
</t>
    </r>
    <r>
      <rPr>
        <sz val="8"/>
        <color theme="1"/>
        <rFont val="Calibri"/>
        <family val="2"/>
        <scheme val="minor"/>
      </rPr>
      <t>(NOT INC. PLANNING)</t>
    </r>
  </si>
  <si>
    <t>Billed hrs:</t>
  </si>
  <si>
    <r>
      <t>Wiring Job:</t>
    </r>
    <r>
      <rPr>
        <sz val="18"/>
        <color theme="1"/>
        <rFont val="Calibri"/>
        <family val="2"/>
        <scheme val="minor"/>
      </rPr>
      <t xml:space="preserve">  Customer</t>
    </r>
  </si>
  <si>
    <t>Per Drop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</si>
</sst>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gray0625">
        <bgColor theme="0" tint="-0.14996795556505021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4" fillId="0" borderId="0" xfId="0" applyNumberFormat="1" applyFont="1"/>
    <xf numFmtId="164" fontId="0" fillId="2" borderId="0" xfId="0" applyNumberFormat="1" applyFill="1"/>
    <xf numFmtId="164" fontId="2" fillId="2" borderId="0" xfId="0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0" fontId="0" fillId="2" borderId="0" xfId="0" applyFill="1"/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164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164" fontId="0" fillId="2" borderId="0" xfId="0" applyNumberFormat="1" applyFill="1" applyBorder="1"/>
    <xf numFmtId="164" fontId="0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9" fontId="0" fillId="2" borderId="0" xfId="0" quotePrefix="1" applyNumberFormat="1" applyFill="1" applyAlignment="1">
      <alignment horizontal="center"/>
    </xf>
    <xf numFmtId="164" fontId="0" fillId="2" borderId="0" xfId="0" applyNumberFormat="1" applyFill="1" applyBorder="1" applyAlignment="1">
      <alignment horizontal="right"/>
    </xf>
    <xf numFmtId="9" fontId="0" fillId="2" borderId="0" xfId="0" quotePrefix="1" applyNumberFormat="1" applyFill="1" applyAlignment="1">
      <alignment horizontal="right"/>
    </xf>
    <xf numFmtId="0" fontId="0" fillId="0" borderId="1" xfId="0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9" fontId="0" fillId="2" borderId="2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4" xfId="0" applyNumberFormat="1" applyFill="1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164" fontId="3" fillId="2" borderId="0" xfId="0" applyNumberFormat="1" applyFont="1" applyFill="1" applyAlignment="1">
      <alignment vertical="top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164" fontId="2" fillId="0" borderId="0" xfId="0" applyNumberFormat="1" applyFont="1" applyAlignment="1">
      <alignment horizontal="right" vertical="top" wrapText="1"/>
    </xf>
    <xf numFmtId="0" fontId="1" fillId="3" borderId="0" xfId="0" applyFont="1" applyFill="1"/>
    <xf numFmtId="0" fontId="0" fillId="3" borderId="0" xfId="0" applyFill="1"/>
    <xf numFmtId="0" fontId="1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right"/>
    </xf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5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3" borderId="5" xfId="0" applyFill="1" applyBorder="1"/>
    <xf numFmtId="9" fontId="0" fillId="0" borderId="0" xfId="0" quotePrefix="1" applyNumberFormat="1" applyFill="1" applyBorder="1" applyAlignment="1">
      <alignment horizontal="center"/>
    </xf>
    <xf numFmtId="164" fontId="5" fillId="0" borderId="0" xfId="0" applyNumberFormat="1" applyFont="1" applyBorder="1"/>
    <xf numFmtId="0" fontId="1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pane ySplit="5" topLeftCell="A6" activePane="bottomLeft" state="frozen"/>
      <selection pane="bottomLeft" activeCell="B21" sqref="B21"/>
    </sheetView>
  </sheetViews>
  <sheetFormatPr defaultRowHeight="15" x14ac:dyDescent="0.25"/>
  <cols>
    <col min="1" max="1" width="3.140625" style="4" customWidth="1"/>
    <col min="2" max="2" width="31.28515625" customWidth="1"/>
    <col min="3" max="3" width="10.140625" style="4" customWidth="1"/>
    <col min="4" max="4" width="11" style="10" customWidth="1"/>
    <col min="5" max="5" width="9.140625" style="10" customWidth="1"/>
    <col min="6" max="6" width="8.28515625" style="13" customWidth="1"/>
    <col min="7" max="7" width="10.28515625" style="13" customWidth="1"/>
    <col min="8" max="8" width="9.42578125" customWidth="1"/>
    <col min="9" max="9" width="8.85546875" customWidth="1"/>
  </cols>
  <sheetData>
    <row r="1" spans="1:9" ht="23.25" x14ac:dyDescent="0.35">
      <c r="A1" s="48" t="s">
        <v>25</v>
      </c>
      <c r="B1" s="48"/>
      <c r="C1" s="48"/>
      <c r="D1" s="48"/>
      <c r="E1" s="48"/>
      <c r="F1" s="48"/>
      <c r="G1" s="48"/>
      <c r="H1" s="48"/>
      <c r="I1" s="48"/>
    </row>
    <row r="2" spans="1:9" x14ac:dyDescent="0.25">
      <c r="B2" s="7" t="s">
        <v>5</v>
      </c>
      <c r="E2" s="11" t="s">
        <v>7</v>
      </c>
      <c r="F2" s="12">
        <v>0.9</v>
      </c>
      <c r="G2" s="12"/>
      <c r="H2" s="8" t="s">
        <v>8</v>
      </c>
      <c r="I2" s="3">
        <v>95</v>
      </c>
    </row>
    <row r="3" spans="1:9" ht="27" x14ac:dyDescent="0.25">
      <c r="B3" s="35" t="s">
        <v>23</v>
      </c>
      <c r="C3" s="36"/>
      <c r="D3" s="37"/>
      <c r="E3" s="38"/>
      <c r="F3" s="39"/>
      <c r="G3" s="40"/>
      <c r="H3" s="41" t="s">
        <v>24</v>
      </c>
      <c r="I3" s="36"/>
    </row>
    <row r="4" spans="1:9" x14ac:dyDescent="0.25">
      <c r="A4" s="48" t="s">
        <v>11</v>
      </c>
      <c r="B4" s="48"/>
      <c r="C4" s="48"/>
      <c r="D4" s="48"/>
      <c r="E4" s="48"/>
      <c r="F4" s="48"/>
      <c r="G4" s="48"/>
      <c r="H4" s="48"/>
      <c r="I4" s="48"/>
    </row>
    <row r="5" spans="1:9" s="1" customFormat="1" x14ac:dyDescent="0.25">
      <c r="A5" s="33" t="s">
        <v>22</v>
      </c>
      <c r="B5" s="2" t="s">
        <v>0</v>
      </c>
      <c r="C5" s="2" t="s">
        <v>3</v>
      </c>
      <c r="D5" s="14" t="s">
        <v>1</v>
      </c>
      <c r="E5" s="60" t="s">
        <v>2</v>
      </c>
      <c r="F5" s="61" t="s">
        <v>10</v>
      </c>
      <c r="G5" s="42"/>
      <c r="H5" s="58" t="s">
        <v>15</v>
      </c>
      <c r="I5" s="2" t="s">
        <v>9</v>
      </c>
    </row>
    <row r="6" spans="1:9" x14ac:dyDescent="0.25">
      <c r="A6" s="33">
        <v>1</v>
      </c>
      <c r="E6" s="28">
        <f>IF(D6="",0,C6*D6)</f>
        <v>0</v>
      </c>
      <c r="F6" s="30">
        <f>F2</f>
        <v>0.9</v>
      </c>
      <c r="G6" s="43"/>
      <c r="H6" s="46">
        <f>IF(C6&lt;1,0,I6/C6)</f>
        <v>0</v>
      </c>
      <c r="I6" s="23">
        <f>IF(E6&lt;1,0,E6+E6*F6)</f>
        <v>0</v>
      </c>
    </row>
    <row r="7" spans="1:9" x14ac:dyDescent="0.25">
      <c r="A7" s="33">
        <v>2</v>
      </c>
      <c r="E7" s="28">
        <f>IF(D7="",0,C7*D7)</f>
        <v>0</v>
      </c>
      <c r="F7" s="30">
        <f>F2</f>
        <v>0.9</v>
      </c>
      <c r="G7" s="43"/>
      <c r="H7" s="46">
        <f>IF(C7&lt;1,0,I7/C7)</f>
        <v>0</v>
      </c>
      <c r="I7" s="23">
        <f>IF(E7&lt;1,0,E7+E7*F7)</f>
        <v>0</v>
      </c>
    </row>
    <row r="8" spans="1:9" x14ac:dyDescent="0.25">
      <c r="A8" s="33">
        <v>3</v>
      </c>
      <c r="E8" s="28">
        <f t="shared" ref="E8:E17" si="0">IF(D8="",0,C8*D8)</f>
        <v>0</v>
      </c>
      <c r="F8" s="30">
        <f>F2</f>
        <v>0.9</v>
      </c>
      <c r="G8" s="43"/>
      <c r="H8" s="46">
        <f>IF(C8&lt;1,0,I8/C8)</f>
        <v>0</v>
      </c>
      <c r="I8" s="23">
        <f>E8+E8*F8</f>
        <v>0</v>
      </c>
    </row>
    <row r="9" spans="1:9" x14ac:dyDescent="0.25">
      <c r="A9" s="33">
        <v>4</v>
      </c>
      <c r="E9" s="28">
        <f t="shared" si="0"/>
        <v>0</v>
      </c>
      <c r="F9" s="30">
        <f>F2</f>
        <v>0.9</v>
      </c>
      <c r="G9" s="43"/>
      <c r="H9" s="46">
        <f>IF(C9&lt;1,0,I9/C9)</f>
        <v>0</v>
      </c>
      <c r="I9" s="23">
        <f>E9+E9*F9</f>
        <v>0</v>
      </c>
    </row>
    <row r="10" spans="1:9" x14ac:dyDescent="0.25">
      <c r="A10" s="33">
        <v>5</v>
      </c>
      <c r="E10" s="28">
        <f t="shared" si="0"/>
        <v>0</v>
      </c>
      <c r="F10" s="30">
        <f>F2</f>
        <v>0.9</v>
      </c>
      <c r="G10" s="43"/>
      <c r="H10" s="46">
        <f>IF(C10&lt;1,0,I10/C10)</f>
        <v>0</v>
      </c>
      <c r="I10" s="23">
        <f>E10+E10*F10</f>
        <v>0</v>
      </c>
    </row>
    <row r="11" spans="1:9" x14ac:dyDescent="0.25">
      <c r="A11" s="33">
        <v>6</v>
      </c>
      <c r="C11" s="22"/>
      <c r="D11" s="20"/>
      <c r="E11" s="28">
        <f t="shared" si="0"/>
        <v>0</v>
      </c>
      <c r="F11" s="30">
        <f>F2</f>
        <v>0.9</v>
      </c>
      <c r="G11" s="43"/>
      <c r="H11" s="46">
        <f>IF(C11&lt;1,0,I11/C11)</f>
        <v>0</v>
      </c>
      <c r="I11" s="23">
        <f>E11+E11*F11</f>
        <v>0</v>
      </c>
    </row>
    <row r="12" spans="1:9" x14ac:dyDescent="0.25">
      <c r="A12" s="33">
        <v>7</v>
      </c>
      <c r="E12" s="28">
        <f t="shared" si="0"/>
        <v>0</v>
      </c>
      <c r="F12" s="30">
        <f>F2</f>
        <v>0.9</v>
      </c>
      <c r="G12" s="43"/>
      <c r="H12" s="46">
        <f>IF(C12&lt;1,0,I12/C12)</f>
        <v>0</v>
      </c>
      <c r="I12" s="23">
        <f>E12+E12*F12</f>
        <v>0</v>
      </c>
    </row>
    <row r="13" spans="1:9" x14ac:dyDescent="0.25">
      <c r="A13" s="33">
        <v>8</v>
      </c>
      <c r="E13" s="28">
        <f t="shared" si="0"/>
        <v>0</v>
      </c>
      <c r="F13" s="30">
        <f>F2</f>
        <v>0.9</v>
      </c>
      <c r="G13" s="43"/>
      <c r="H13" s="46">
        <f>IF(C13&lt;1,0,I13/C13)</f>
        <v>0</v>
      </c>
      <c r="I13" s="23">
        <f>E13+E13*F13</f>
        <v>0</v>
      </c>
    </row>
    <row r="14" spans="1:9" x14ac:dyDescent="0.25">
      <c r="A14" s="33">
        <v>9</v>
      </c>
      <c r="E14" s="28">
        <f t="shared" si="0"/>
        <v>0</v>
      </c>
      <c r="F14" s="30">
        <f>F2</f>
        <v>0.9</v>
      </c>
      <c r="G14" s="43"/>
      <c r="H14" s="46">
        <f>IF(C14&lt;1,0,I14/C14)</f>
        <v>0</v>
      </c>
      <c r="I14" s="23">
        <f>E14+E14*F14</f>
        <v>0</v>
      </c>
    </row>
    <row r="15" spans="1:9" x14ac:dyDescent="0.25">
      <c r="A15" s="33">
        <v>10</v>
      </c>
      <c r="E15" s="28">
        <f t="shared" si="0"/>
        <v>0</v>
      </c>
      <c r="F15" s="30">
        <f>F2</f>
        <v>0.9</v>
      </c>
      <c r="G15" s="43"/>
      <c r="H15" s="46">
        <f>IF(C15&lt;1,0,I15/C15)</f>
        <v>0</v>
      </c>
      <c r="I15" s="23">
        <f>E15+E15*F15</f>
        <v>0</v>
      </c>
    </row>
    <row r="16" spans="1:9" x14ac:dyDescent="0.25">
      <c r="A16" s="33">
        <v>11</v>
      </c>
      <c r="E16" s="28">
        <f t="shared" si="0"/>
        <v>0</v>
      </c>
      <c r="F16" s="30">
        <f>F2</f>
        <v>0.9</v>
      </c>
      <c r="G16" s="43"/>
      <c r="H16" s="46">
        <f>IF(C16&lt;1,0,I16/C16)</f>
        <v>0</v>
      </c>
      <c r="I16" s="23">
        <f>E16+E16*F16</f>
        <v>0</v>
      </c>
    </row>
    <row r="17" spans="1:9" x14ac:dyDescent="0.25">
      <c r="A17" s="44">
        <v>12</v>
      </c>
      <c r="B17" s="45"/>
      <c r="C17" s="22"/>
      <c r="D17" s="20"/>
      <c r="E17" s="28">
        <f t="shared" si="0"/>
        <v>0</v>
      </c>
      <c r="F17" s="30">
        <f>F2</f>
        <v>0.9</v>
      </c>
      <c r="G17" s="47"/>
      <c r="H17" s="46">
        <f>IF(C17&lt;1,0,I17/C17)</f>
        <v>0</v>
      </c>
      <c r="I17" s="23">
        <f>E17+E17*F17</f>
        <v>0</v>
      </c>
    </row>
    <row r="18" spans="1:9" x14ac:dyDescent="0.25">
      <c r="A18" s="44">
        <v>13</v>
      </c>
      <c r="B18" s="45"/>
      <c r="C18" s="22"/>
      <c r="D18" s="20"/>
      <c r="E18" s="28">
        <f t="shared" ref="E18:E20" si="1">IF(D18="",0,C18*D18)</f>
        <v>0</v>
      </c>
      <c r="F18" s="30">
        <f>F2</f>
        <v>0.9</v>
      </c>
      <c r="G18" s="47"/>
      <c r="H18" s="46">
        <f>IF(C18&lt;1,0,I18/C18)</f>
        <v>0</v>
      </c>
      <c r="I18" s="23">
        <f>E18+E18*F18</f>
        <v>0</v>
      </c>
    </row>
    <row r="19" spans="1:9" x14ac:dyDescent="0.25">
      <c r="A19" s="44">
        <v>14</v>
      </c>
      <c r="B19" s="45"/>
      <c r="C19" s="22"/>
      <c r="D19" s="20"/>
      <c r="E19" s="28">
        <f t="shared" si="1"/>
        <v>0</v>
      </c>
      <c r="F19" s="30">
        <f>F2</f>
        <v>0.9</v>
      </c>
      <c r="G19" s="47"/>
      <c r="H19" s="46">
        <f>IF(C19&lt;1,0,I19/C19)</f>
        <v>0</v>
      </c>
      <c r="I19" s="23">
        <f>E19+E19*F19</f>
        <v>0</v>
      </c>
    </row>
    <row r="20" spans="1:9" x14ac:dyDescent="0.25">
      <c r="A20" s="2">
        <v>15</v>
      </c>
      <c r="B20" s="27"/>
      <c r="C20" s="6"/>
      <c r="D20" s="15"/>
      <c r="E20" s="34">
        <f t="shared" si="1"/>
        <v>0</v>
      </c>
      <c r="F20" s="31">
        <f>F2</f>
        <v>0.9</v>
      </c>
      <c r="G20" s="55"/>
      <c r="H20" s="59">
        <f>IF(C20&lt;1,0,I20/C20)</f>
        <v>0</v>
      </c>
      <c r="I20" s="5">
        <f>E20+E20*F20</f>
        <v>0</v>
      </c>
    </row>
    <row r="21" spans="1:9" ht="15.75" thickBot="1" x14ac:dyDescent="0.3">
      <c r="C21" s="7" t="s">
        <v>4</v>
      </c>
      <c r="D21" s="24" t="s">
        <v>20</v>
      </c>
      <c r="E21" s="29">
        <f>SUM(E6:E17)</f>
        <v>0</v>
      </c>
      <c r="F21" s="32">
        <f>F2</f>
        <v>0.9</v>
      </c>
      <c r="G21" s="43"/>
      <c r="H21" s="56"/>
      <c r="I21" s="57">
        <f>E21+E21*F21</f>
        <v>0</v>
      </c>
    </row>
    <row r="22" spans="1:9" ht="1.5" customHeight="1" x14ac:dyDescent="0.25">
      <c r="D22" s="26"/>
      <c r="F22" s="12"/>
      <c r="G22" s="26"/>
      <c r="H22" s="9"/>
    </row>
    <row r="23" spans="1:9" x14ac:dyDescent="0.25">
      <c r="D23" s="16" t="s">
        <v>21</v>
      </c>
      <c r="E23" s="10">
        <v>125</v>
      </c>
    </row>
    <row r="24" spans="1:9" x14ac:dyDescent="0.25">
      <c r="D24" s="16" t="s">
        <v>26</v>
      </c>
      <c r="E24" s="10" t="str">
        <f>IF(C2&lt;1,"",C2*E23)</f>
        <v/>
      </c>
    </row>
    <row r="25" spans="1:9" ht="1.5" customHeight="1" x14ac:dyDescent="0.25">
      <c r="D25" s="17"/>
      <c r="E25" s="18"/>
    </row>
    <row r="26" spans="1:9" x14ac:dyDescent="0.25">
      <c r="B26" s="54" t="s">
        <v>14</v>
      </c>
      <c r="C26" s="54"/>
      <c r="D26" s="17"/>
      <c r="E26" s="18"/>
    </row>
    <row r="27" spans="1:9" x14ac:dyDescent="0.25">
      <c r="B27" s="49" t="s">
        <v>12</v>
      </c>
      <c r="C27" s="50">
        <f>I3*I2</f>
        <v>0</v>
      </c>
      <c r="D27" s="17"/>
      <c r="E27" s="18"/>
    </row>
    <row r="28" spans="1:9" x14ac:dyDescent="0.25">
      <c r="B28" s="49" t="s">
        <v>13</v>
      </c>
      <c r="C28" s="50">
        <f>I21</f>
        <v>0</v>
      </c>
      <c r="D28" s="17"/>
      <c r="E28" s="18"/>
    </row>
    <row r="29" spans="1:9" x14ac:dyDescent="0.25">
      <c r="B29" s="49" t="s">
        <v>16</v>
      </c>
      <c r="C29" s="51">
        <f>I3*I2+I21</f>
        <v>0</v>
      </c>
      <c r="D29" s="25" t="str">
        <f>IF(C3&lt;1,"^",C29/C3)</f>
        <v>^</v>
      </c>
      <c r="E29" s="13" t="s">
        <v>6</v>
      </c>
    </row>
    <row r="30" spans="1:9" x14ac:dyDescent="0.25">
      <c r="B30" s="49" t="s">
        <v>17</v>
      </c>
      <c r="C30" s="21">
        <f>C28*0.085</f>
        <v>0</v>
      </c>
    </row>
    <row r="31" spans="1:9" x14ac:dyDescent="0.25">
      <c r="B31" s="49" t="s">
        <v>18</v>
      </c>
      <c r="C31" s="52">
        <f>SUM(C29:C30)</f>
        <v>0</v>
      </c>
    </row>
    <row r="32" spans="1:9" x14ac:dyDescent="0.25">
      <c r="B32" s="45"/>
      <c r="C32" s="53"/>
    </row>
    <row r="33" spans="3:7" x14ac:dyDescent="0.25">
      <c r="D33" s="19" t="s">
        <v>19</v>
      </c>
      <c r="E33" s="16">
        <v>0</v>
      </c>
      <c r="F33" s="16">
        <v>0</v>
      </c>
      <c r="G33" s="10" t="s">
        <v>6</v>
      </c>
    </row>
    <row r="34" spans="3:7" x14ac:dyDescent="0.25">
      <c r="C34" s="7"/>
      <c r="D34" s="19" t="s">
        <v>19</v>
      </c>
      <c r="E34" s="16">
        <v>0</v>
      </c>
      <c r="F34" s="16">
        <v>0</v>
      </c>
      <c r="G34" s="10" t="s">
        <v>6</v>
      </c>
    </row>
    <row r="35" spans="3:7" x14ac:dyDescent="0.25">
      <c r="C35" s="7"/>
      <c r="D35" s="19" t="s">
        <v>19</v>
      </c>
      <c r="E35" s="16">
        <v>0</v>
      </c>
      <c r="F35" s="16">
        <v>0</v>
      </c>
      <c r="G35" s="10" t="s">
        <v>6</v>
      </c>
    </row>
    <row r="36" spans="3:7" x14ac:dyDescent="0.25">
      <c r="C36" s="7"/>
      <c r="D36" s="19" t="s">
        <v>19</v>
      </c>
      <c r="E36" s="16">
        <v>0</v>
      </c>
      <c r="F36" s="16">
        <v>0</v>
      </c>
      <c r="G36" s="10" t="s">
        <v>6</v>
      </c>
    </row>
    <row r="37" spans="3:7" x14ac:dyDescent="0.25">
      <c r="C37" s="7"/>
      <c r="D37" s="19" t="s">
        <v>19</v>
      </c>
      <c r="E37" s="16">
        <v>0</v>
      </c>
      <c r="F37" s="16">
        <v>0</v>
      </c>
      <c r="G37" s="10" t="s">
        <v>6</v>
      </c>
    </row>
    <row r="38" spans="3:7" x14ac:dyDescent="0.25">
      <c r="C38" s="7"/>
      <c r="D38" s="19" t="s">
        <v>19</v>
      </c>
      <c r="E38" s="16">
        <v>0</v>
      </c>
      <c r="F38" s="16">
        <v>0</v>
      </c>
      <c r="G38" s="10" t="s">
        <v>6</v>
      </c>
    </row>
    <row r="39" spans="3:7" x14ac:dyDescent="0.25">
      <c r="C39" s="7"/>
      <c r="D39" s="19" t="s">
        <v>19</v>
      </c>
      <c r="E39" s="16">
        <v>0</v>
      </c>
      <c r="F39" s="16">
        <v>0</v>
      </c>
      <c r="G39" s="10" t="s">
        <v>6</v>
      </c>
    </row>
    <row r="40" spans="3:7" x14ac:dyDescent="0.25">
      <c r="C40" s="7"/>
    </row>
    <row r="41" spans="3:7" x14ac:dyDescent="0.25">
      <c r="C41" s="7"/>
    </row>
    <row r="42" spans="3:7" x14ac:dyDescent="0.25">
      <c r="C42" s="7"/>
    </row>
  </sheetData>
  <mergeCells count="3">
    <mergeCell ref="A1:I1"/>
    <mergeCell ref="B26:C26"/>
    <mergeCell ref="A4:I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2015-03-04T16:00:05Z</dcterms:created>
  <dcterms:modified xsi:type="dcterms:W3CDTF">2015-03-04T21:28:21Z</dcterms:modified>
</cp:coreProperties>
</file>