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er Foley\Desktop\"/>
    </mc:Choice>
  </mc:AlternateContent>
  <bookViews>
    <workbookView xWindow="0" yWindow="600" windowWidth="28800" windowHeight="11595" activeTab="1"/>
  </bookViews>
  <sheets>
    <sheet name="Notes" sheetId="1" r:id="rId1"/>
    <sheet name="PRU" sheetId="3" r:id="rId2"/>
  </sheets>
  <externalReferences>
    <externalReference r:id="rId3"/>
  </externalReferences>
  <definedNames>
    <definedName name="CMC">'[1]CMC Bundles'!$A$5:$H$66</definedName>
    <definedName name="Dist" localSheetId="1">'[1]Distributor List'!$A$10:$D$15</definedName>
    <definedName name="Dist">#REF!</definedName>
    <definedName name="Home">'[1]Home products'!$A$7:$H$15</definedName>
    <definedName name="LIST">'[1]Full Price List'!$B$8:$J$148</definedName>
    <definedName name="_xlnm.Print_Area" localSheetId="1">PRU!$A$1:$J$173</definedName>
    <definedName name="_xlnm.Print_Titles" localSheetId="1">PRU!$14:$15</definedName>
    <definedName name="Standalone">'[1]Standalone Licenses'!$A$5:$H$58</definedName>
    <definedName name="Upgrades">'[1]Business Upgrades'!$A$5:$H$56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7" i="3" l="1"/>
  <c r="I168" i="3"/>
  <c r="I169" i="3"/>
  <c r="I170" i="3"/>
  <c r="I171" i="3"/>
  <c r="I172" i="3"/>
  <c r="I173" i="3"/>
  <c r="I166" i="3"/>
  <c r="I158" i="3"/>
  <c r="I159" i="3"/>
  <c r="I160" i="3"/>
  <c r="I161" i="3"/>
  <c r="I162" i="3"/>
  <c r="I163" i="3"/>
  <c r="I164" i="3"/>
  <c r="I157" i="3"/>
  <c r="I153" i="3"/>
  <c r="I154" i="3"/>
  <c r="I155" i="3"/>
  <c r="I152" i="3"/>
  <c r="I144" i="3"/>
  <c r="I145" i="3"/>
  <c r="I146" i="3"/>
  <c r="I147" i="3"/>
  <c r="I148" i="3"/>
  <c r="I149" i="3"/>
  <c r="I150" i="3"/>
  <c r="I143" i="3"/>
  <c r="I141" i="3"/>
  <c r="I140" i="3"/>
  <c r="I132" i="3"/>
  <c r="I133" i="3"/>
  <c r="I134" i="3"/>
  <c r="I135" i="3"/>
  <c r="I136" i="3"/>
  <c r="I137" i="3"/>
  <c r="I138" i="3"/>
  <c r="I131" i="3"/>
  <c r="I127" i="3"/>
  <c r="I128" i="3"/>
  <c r="I129" i="3"/>
  <c r="I126" i="3"/>
  <c r="I122" i="3"/>
  <c r="I123" i="3"/>
  <c r="I124" i="3"/>
  <c r="I121" i="3"/>
  <c r="I109" i="3"/>
  <c r="I110" i="3"/>
  <c r="I111" i="3"/>
  <c r="I112" i="3"/>
  <c r="I113" i="3"/>
  <c r="I114" i="3"/>
  <c r="I115" i="3"/>
  <c r="I116" i="3"/>
  <c r="I117" i="3"/>
  <c r="I118" i="3"/>
  <c r="I119" i="3"/>
  <c r="I108" i="3"/>
  <c r="I95" i="3"/>
  <c r="I96" i="3"/>
  <c r="I97" i="3"/>
  <c r="I98" i="3"/>
  <c r="I99" i="3"/>
  <c r="I100" i="3"/>
  <c r="I101" i="3"/>
  <c r="I102" i="3"/>
  <c r="I103" i="3"/>
  <c r="I104" i="3"/>
  <c r="I105" i="3"/>
  <c r="I106" i="3"/>
  <c r="I94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67" i="3"/>
  <c r="I65" i="3"/>
  <c r="I64" i="3"/>
  <c r="I62" i="3"/>
  <c r="I59" i="3"/>
  <c r="I60" i="3"/>
  <c r="I58" i="3"/>
  <c r="I51" i="3"/>
  <c r="I52" i="3"/>
  <c r="I53" i="3"/>
  <c r="I54" i="3"/>
  <c r="I55" i="3"/>
  <c r="I56" i="3"/>
  <c r="I50" i="3"/>
  <c r="I40" i="3"/>
  <c r="I41" i="3"/>
  <c r="I42" i="3"/>
  <c r="I43" i="3"/>
  <c r="I44" i="3"/>
  <c r="I45" i="3"/>
  <c r="I46" i="3"/>
  <c r="I47" i="3"/>
  <c r="I48" i="3"/>
  <c r="I39" i="3"/>
  <c r="I29" i="3"/>
  <c r="I30" i="3"/>
  <c r="I31" i="3"/>
  <c r="I32" i="3"/>
  <c r="I33" i="3"/>
  <c r="I34" i="3"/>
  <c r="I35" i="3"/>
  <c r="I36" i="3"/>
  <c r="I37" i="3"/>
  <c r="I28" i="3"/>
  <c r="I18" i="3"/>
  <c r="I19" i="3"/>
  <c r="I20" i="3"/>
  <c r="I21" i="3"/>
  <c r="I22" i="3"/>
  <c r="I23" i="3"/>
  <c r="I24" i="3"/>
  <c r="I25" i="3"/>
  <c r="I26" i="3"/>
  <c r="I17" i="3"/>
</calcChain>
</file>

<file path=xl/sharedStrings.xml><?xml version="1.0" encoding="utf-8"?>
<sst xmlns="http://schemas.openxmlformats.org/spreadsheetml/2006/main" count="339" uniqueCount="335">
  <si>
    <t>This price list is valid between the following dates:</t>
  </si>
  <si>
    <t>From:</t>
  </si>
  <si>
    <t>10th April 2017</t>
  </si>
  <si>
    <t>To:</t>
  </si>
  <si>
    <t>30th June 2017</t>
  </si>
  <si>
    <t>LICENSING</t>
  </si>
  <si>
    <t>Typically the licensing is per installtion, either PC or Server, regardless of numbers of CPU's or cores.</t>
  </si>
  <si>
    <t>The PC editions will not install if they detect a server OS</t>
  </si>
  <si>
    <t>The Technicians Licenses are annual subscriptions and are per technician</t>
  </si>
  <si>
    <t>The Home Edition does not have an annual maintenance renewal option. A new license must be purchased each year.</t>
  </si>
  <si>
    <t>The VM bundles will only install into virtual machines</t>
  </si>
  <si>
    <t>MAINTENANCE</t>
  </si>
  <si>
    <t>New licenses (and upgrades) for business buyers include Standard Maintenance and Technical Support for the first year. This includes free upgrades to new versions in the contract period</t>
  </si>
  <si>
    <t>Support Essentials is for home users and excludes free upgrades to next version</t>
  </si>
  <si>
    <t>Standard Technical Support is local business hours only web based support</t>
  </si>
  <si>
    <t>Premium Support is 24x7 web and phone based support</t>
  </si>
  <si>
    <t>SPECIAL PRICING</t>
  </si>
  <si>
    <t>Macrium Reflect v5 Standard to v6 upgrade discounts reduced to 30%</t>
  </si>
  <si>
    <t>Macrium Reflect v5 Professional to v6 upgrade discounts reduced to 40%</t>
  </si>
  <si>
    <t>Premium support inclusive products charged additional 5% of equivalent base product SRP</t>
  </si>
  <si>
    <t>DISCOUNT STRUCTURE</t>
  </si>
  <si>
    <t>Education products are discounted by 30% from SRP</t>
  </si>
  <si>
    <t>Upgrades are discounted by 50% from SRP of full new version of same product</t>
  </si>
  <si>
    <t>TERMS &amp; CONDITIONS</t>
  </si>
  <si>
    <t>All prices are exclusive of VAT or local sales taxes</t>
  </si>
  <si>
    <t>Prianto US</t>
  </si>
  <si>
    <t>USD</t>
  </si>
  <si>
    <t>Distributor:</t>
  </si>
  <si>
    <t>Region:</t>
  </si>
  <si>
    <t>Price List is valid:</t>
  </si>
  <si>
    <t>from</t>
  </si>
  <si>
    <t>to</t>
  </si>
  <si>
    <t>% Discount on SRP:</t>
  </si>
  <si>
    <t>SKU</t>
  </si>
  <si>
    <t>Product</t>
  </si>
  <si>
    <t>SRP</t>
  </si>
  <si>
    <t>BUSINESS PRODUCTS - Macrium Reflect Workstation</t>
  </si>
  <si>
    <t>B-7WSNS-IP000-00</t>
  </si>
  <si>
    <t>E-7WSNS-IP000-00</t>
  </si>
  <si>
    <t>B-7WSNS-IPP24-00</t>
  </si>
  <si>
    <t>E-7WSNS-IPP24-00</t>
  </si>
  <si>
    <t>B-7WSNM-IP000-00</t>
  </si>
  <si>
    <t>B-7WSNM-IPP24-00</t>
  </si>
  <si>
    <t>B-7WSNS-IY1YP-00</t>
  </si>
  <si>
    <t>B-7WSNS-IY1PP-00</t>
  </si>
  <si>
    <t>B-7WSNS-IY1MR-00</t>
  </si>
  <si>
    <t>B-7WSNS-IYPMR-00</t>
  </si>
  <si>
    <t>BUSINESS PRODUCTS - Macrium Reflect Server</t>
  </si>
  <si>
    <t>B-7SRVS-IP000-00</t>
  </si>
  <si>
    <t>E-7SRVS-IP000-00</t>
  </si>
  <si>
    <t>B-7SRVS-IPP24-00</t>
  </si>
  <si>
    <t>E-7SRVS-IPP24-00</t>
  </si>
  <si>
    <t>B-7SRVM-IP000-00</t>
  </si>
  <si>
    <t>B-7SRVM-IPP24-00</t>
  </si>
  <si>
    <t>B-7SRVS-IY1YP-00</t>
  </si>
  <si>
    <t>B-7SRVS-IY1PP-00</t>
  </si>
  <si>
    <t>B-7SRVS-IY1MR-00</t>
  </si>
  <si>
    <t>B-7SRVS-IYPMR-00</t>
  </si>
  <si>
    <t>BUSINESS PRODUCTS - Server Plus with Exchange and SQL Support</t>
  </si>
  <si>
    <t>B-7SPLS-IP000-00</t>
  </si>
  <si>
    <t>E-7SPLS-IP000-00</t>
  </si>
  <si>
    <t>B-7SPLS-IPP24-00</t>
  </si>
  <si>
    <t>E-7SPLS-IPP24-00</t>
  </si>
  <si>
    <t>B-7SPLM-IP000-00</t>
  </si>
  <si>
    <t>B-7SPLM-IPP24-00</t>
  </si>
  <si>
    <t>B-7SPLS-IY1YP-00</t>
  </si>
  <si>
    <t>B-7SPLS-IY1PP-00</t>
  </si>
  <si>
    <t>B-7SPLS-IY1MR-00</t>
  </si>
  <si>
    <t>B-7SPLS-IYPMR-00</t>
  </si>
  <si>
    <t>BUSINESS PRODUCTS - Technicians License includes Premium 24 x 7 Support</t>
  </si>
  <si>
    <t>B-7TECS-IY000-00</t>
  </si>
  <si>
    <t>E-7TECS-IY000-00</t>
  </si>
  <si>
    <t>B-7ENTS-IY1YP-00</t>
  </si>
  <si>
    <t>E-7ENTS-IY1YP-00</t>
  </si>
  <si>
    <t>B-7ENTS-IY24U-00</t>
  </si>
  <si>
    <t>B-7TECS-IYPMR-00</t>
  </si>
  <si>
    <t>B-7ENTS-IYPMR-00</t>
  </si>
  <si>
    <t>BUSINESS PRODUCTS - Macrium Reflect Deployment Kit</t>
  </si>
  <si>
    <t>B-7DKTS-IY000-00</t>
  </si>
  <si>
    <t>E-7DKTS-IY000-00</t>
  </si>
  <si>
    <t>B-7DKTS-IYPMR-00</t>
  </si>
  <si>
    <t>BUSINESS PRODUCTS - Deployment Licences</t>
  </si>
  <si>
    <t>B-7DEPM-IP000-00</t>
  </si>
  <si>
    <t>BUSINESS PRODUCTS - Macrium Reflect CMC v&amp;.0 Starter Pack</t>
  </si>
  <si>
    <t>B-7CMCA-IP000-SP</t>
  </si>
  <si>
    <t>E-7CMCA-IP000-SP</t>
  </si>
  <si>
    <t>BUSINESS PRODUCTS - Macrium Agent License (MAL) Workstation Bundles</t>
  </si>
  <si>
    <t>B-7WSNA-IP000-1X</t>
  </si>
  <si>
    <t>B-7WSNA-IPP24-1X</t>
  </si>
  <si>
    <t>E-7WSNA-IP000-1X</t>
  </si>
  <si>
    <t>E-7WSNA-IPP24-1X</t>
  </si>
  <si>
    <t>B-7WSNA-IY1MR-1X</t>
  </si>
  <si>
    <t>B-7WSNA-IYPMR-1X</t>
  </si>
  <si>
    <t>B-7WSNA-IP000-1L</t>
  </si>
  <si>
    <t>B-7WSNA-IPP24-1L</t>
  </si>
  <si>
    <t>E-7WSNA-IP000-1L</t>
  </si>
  <si>
    <t>E-7WSNA-IPP24-1L</t>
  </si>
  <si>
    <t>B-7WSNA-IY1MR-1L</t>
  </si>
  <si>
    <t>B-7WSNA-IYPMR-1L</t>
  </si>
  <si>
    <t>B-7WSNA-IP000-1C</t>
  </si>
  <si>
    <t>B-7WSNA-IPP24-1C</t>
  </si>
  <si>
    <t>E-7WSNA-IP000-1C</t>
  </si>
  <si>
    <t>E-7WSNA-IPP24-1C</t>
  </si>
  <si>
    <t>B-7WSNA-IY1MR-1C</t>
  </si>
  <si>
    <t>B-7WSNA-IYPMR-1C</t>
  </si>
  <si>
    <t>B-7WSNA-IP000-3C</t>
  </si>
  <si>
    <t>B-7WSNA-IPP24-3C</t>
  </si>
  <si>
    <t>E-7WSNA-IP000-3C</t>
  </si>
  <si>
    <t>E-7WSNA-IPP24-3C</t>
  </si>
  <si>
    <t>B-7WSNA-IY1MR-3C</t>
  </si>
  <si>
    <t>B-7WSNA-IYPMR-3C</t>
  </si>
  <si>
    <t>B-7WSNM-IP000-1M</t>
  </si>
  <si>
    <t>B-7WSNA-IPP24-1M</t>
  </si>
  <si>
    <t>BUSINESS PRODUCTS - MAL Server Bundles (Physical)</t>
  </si>
  <si>
    <t>B-7SRVA-IP000-01</t>
  </si>
  <si>
    <t>B-7SRVA-IP000-1V</t>
  </si>
  <si>
    <t>B-7SRVA-IPP24-1V</t>
  </si>
  <si>
    <t>E-7SRVA-IP000-1V</t>
  </si>
  <si>
    <t>E-7SRVA-IPP24-1V</t>
  </si>
  <si>
    <t>B-7SRVA-IY1MR-1V</t>
  </si>
  <si>
    <t>B-7SRVA-IYPMR-1V</t>
  </si>
  <si>
    <t>B-7SRVA-IP000-1X</t>
  </si>
  <si>
    <t>B-7SRVA-IPP24-1X</t>
  </si>
  <si>
    <t>E-7SRVA-IP000-1X</t>
  </si>
  <si>
    <t>E-7SRVA-IPP24-1X</t>
  </si>
  <si>
    <t>B-7SRVA-IY1MR-1X</t>
  </si>
  <si>
    <t>B-7SRVA-IYPMR-1X</t>
  </si>
  <si>
    <t>BUSINESS PRODUCTS - MAL Server VM Bundles</t>
  </si>
  <si>
    <t>B-7SRVA-VP000-1V</t>
  </si>
  <si>
    <t>B-7SRVA-VPP24-1V</t>
  </si>
  <si>
    <t>E-7SRVA-VP000-1V</t>
  </si>
  <si>
    <t>E-7SRVA-VPP24-1V</t>
  </si>
  <si>
    <t>B-7SRVA-VY1MR-1V</t>
  </si>
  <si>
    <t>B-7SRVA-VYPMR-1V</t>
  </si>
  <si>
    <t>B-7SRVA-VP000-1X</t>
  </si>
  <si>
    <t>B-7SRVA-VPP24-1X</t>
  </si>
  <si>
    <t>E-7SRVA-VP000-1X</t>
  </si>
  <si>
    <t>E-7SRVA-VPP24-1X</t>
  </si>
  <si>
    <t>B-7SRVA-VY1MR-1X</t>
  </si>
  <si>
    <t>B-7SRVA-VYPMR-1X</t>
  </si>
  <si>
    <t>BUSINESS PRODUCTS - Upgrade to v7.0 Workstation</t>
  </si>
  <si>
    <t>B-7WSNS-IU000-00</t>
  </si>
  <si>
    <t>B-7WSNS-IUP24-00</t>
  </si>
  <si>
    <t>B-7WSNM-IU000-00</t>
  </si>
  <si>
    <t>B-7WSNM-IUP24-00</t>
  </si>
  <si>
    <t>BUSINESS PRODUCTS - Upgrades to v7.0 Server</t>
  </si>
  <si>
    <t>B-7SRVS-IU000-00</t>
  </si>
  <si>
    <t>B-7SRVS-IUP24-00</t>
  </si>
  <si>
    <t>B-7SRVM-IU000-00</t>
  </si>
  <si>
    <t>B-7SRVM-IUP24-00</t>
  </si>
  <si>
    <t>BUSINESS PRODUCTS - Upgrades to v7.0 Server Plus</t>
  </si>
  <si>
    <t>B-7SPLS-IU000-00</t>
  </si>
  <si>
    <t>B-7SPLS-IUP24-00</t>
  </si>
  <si>
    <t>B-7SPLM-IU000-00</t>
  </si>
  <si>
    <t>B-7SPLM-IUP24-00</t>
  </si>
  <si>
    <t>B-7SPLS-IU000-01</t>
  </si>
  <si>
    <t>B-7SPLS-IUP24-01</t>
  </si>
  <si>
    <t>B-7SPLM-IU000-01</t>
  </si>
  <si>
    <t>B-7SPLM-IUP24-01</t>
  </si>
  <si>
    <t>BUSINESS PRODUCTS - Upgrades to v7.0 VM Bundle</t>
  </si>
  <si>
    <t>B-7SPLV-IUP24-05</t>
  </si>
  <si>
    <t>B-7SPLV-IUP24-10</t>
  </si>
  <si>
    <t>BUSINESS PRODUCTS - Upgrade to v6.0 Workstation</t>
  </si>
  <si>
    <t>B-RWSNS-IU000-00</t>
  </si>
  <si>
    <t>B-RWSNS-IUP24-00</t>
  </si>
  <si>
    <t>B-RWSNS-IU000-01</t>
  </si>
  <si>
    <t>B-RWSNS-IUP24-01</t>
  </si>
  <si>
    <t>B-RWSNM-IU000-00</t>
  </si>
  <si>
    <t>B-RWSNM-IUP24-00</t>
  </si>
  <si>
    <t>B-RWSNM-IU000-01</t>
  </si>
  <si>
    <t>B-RWSNM-IUP24-01</t>
  </si>
  <si>
    <t>BUSINESS PRODUCTS - Upgrades to v6.0 Server</t>
  </si>
  <si>
    <t>B-RSRVS-IU000-00</t>
  </si>
  <si>
    <t>B-RSRVS-IUP24-00</t>
  </si>
  <si>
    <t>B-RSRVM-IU000-00</t>
  </si>
  <si>
    <t>B-RSRVM-IUP24-00</t>
  </si>
  <si>
    <t>BUSINESS PRODUCTS - Upgrades to v6.0 Server Plus</t>
  </si>
  <si>
    <t>B-RSPLS-IU000-00</t>
  </si>
  <si>
    <t>B-RSPLS-IUP24-00</t>
  </si>
  <si>
    <t>B-RSPLM-IU000-00</t>
  </si>
  <si>
    <t>B-RSPLM-IUP24-00</t>
  </si>
  <si>
    <t>B-RSPLS-IU000-01</t>
  </si>
  <si>
    <t>B-RSPLS-IUP24-01</t>
  </si>
  <si>
    <t>B-RSPLM-IU000-01</t>
  </si>
  <si>
    <t>B-RSPLM-IUP24-01</t>
  </si>
  <si>
    <t>HOME PRODUCTS - With Essential Support</t>
  </si>
  <si>
    <t>H-7HEDS-IP000-00</t>
  </si>
  <si>
    <t>H-7HEDM-IP000-00</t>
  </si>
  <si>
    <t>H-7HEDS-IU000-00</t>
  </si>
  <si>
    <t>H-7HEDM-IU000-00</t>
  </si>
  <si>
    <t>H-RHEDS-IU000-00</t>
  </si>
  <si>
    <t>H-RHEDS-IU000-01</t>
  </si>
  <si>
    <t>H-RHEDM-IU000-00</t>
  </si>
  <si>
    <t>H-RHEDM-IU000-01</t>
  </si>
  <si>
    <t>v7.0 Workstation (1-9 PCs)</t>
  </si>
  <si>
    <t>v7.0 Workstation (1-9 PCs) Education and PS</t>
  </si>
  <si>
    <t>v7.0 Workstation (1-9 PCs) with Premium 24x7 Support</t>
  </si>
  <si>
    <t xml:space="preserve">v7.0 Workstation (1-9 PCs) with Premium 24x7 Support - Education and PS </t>
  </si>
  <si>
    <t>v7.0 - Workstation (10+ PCs)</t>
  </si>
  <si>
    <t>v7.0 Workstation (10+ PCs) with Premium 24x7 Support</t>
  </si>
  <si>
    <t>One additional year of pre-paid Support and Maintenance for v7.0 - Workstation</t>
  </si>
  <si>
    <t>One additional year of pre-paid Premium 24x7 Support for v7.0 Workstation</t>
  </si>
  <si>
    <t>Renewal of v7.0 Workstation Std Annual Support &amp; Maintenance</t>
  </si>
  <si>
    <t>Renewal v7.0 Workstation Premium Annual Support &amp; Maintenance</t>
  </si>
  <si>
    <t>v7.0 - Server Edition (1-9 servers)</t>
  </si>
  <si>
    <t xml:space="preserve">v7.0 - Server Edition (1-9 servers) Education and PS </t>
  </si>
  <si>
    <t>v7.0 - Server Edition (1-9 servers) with Premium 24x7 Support</t>
  </si>
  <si>
    <t xml:space="preserve">v7.0 - Server Edition (1-9 servers) with Premium 24x7 Support - Education and PS </t>
  </si>
  <si>
    <t>v7.0 - Server Edition (10+ servers)</t>
  </si>
  <si>
    <t>v7.0 - Server Edition (10+ servers) with Premium 24x7 Support</t>
  </si>
  <si>
    <t>One additional year of pre-paid Support and Maintenance for Reflect v7.0 Server</t>
  </si>
  <si>
    <t>One additional year of pre-paid Premium Support and Maintenance for Reflect v7.0 Server</t>
  </si>
  <si>
    <t>Renewal of v7.0 Server Std Annual Support &amp; Maintenance</t>
  </si>
  <si>
    <t>Renewal v7.0 Server Premium Annual Support &amp; Maintenance</t>
  </si>
  <si>
    <t>v7.0 - Server Plus (1-9 servers)</t>
  </si>
  <si>
    <t xml:space="preserve">v7.0 - Server Plus (1-9 servers) Education and PS </t>
  </si>
  <si>
    <t>v7.0 - Server Plus (1-9 servers) with Premium 24x7 Support</t>
  </si>
  <si>
    <t>v7.0 - Server Plus (1-9 servers) with Premium 24x7 Support - Education and PS</t>
  </si>
  <si>
    <t xml:space="preserve"> v7.0 - Server Plus (10+ servers)</t>
  </si>
  <si>
    <t xml:space="preserve"> v7.0 - Server Plus (10+ servers) with Premium 24x7 Support</t>
  </si>
  <si>
    <t>One additional year of pre-paid Support and Maintenance for Reflect v7.0 Server Plus</t>
  </si>
  <si>
    <t>One additional year of pre-paid Premium Support and Maintenance for Reflect v7.0 Server Plus</t>
  </si>
  <si>
    <t>Renewal of v7.0 Server Plus Support &amp; Maintenance</t>
  </si>
  <si>
    <t>Renewal v7.0 Server Plus  Premium Annual Support &amp; Maintenance</t>
  </si>
  <si>
    <t>v7.0 Technicians Standard ( 1 - 10 Servers) - Yr 1</t>
  </si>
  <si>
    <t xml:space="preserve">v7.0 Technicians Standard  (1 - 10 Servers) - Yr 1 with Education &amp; PS </t>
  </si>
  <si>
    <t>v7.0 Technician's Enterprise (Unlimited Servers)</t>
  </si>
  <si>
    <t xml:space="preserve">v7.0 Technicians Enterprise (unlimited Servers) - Yr 1 with Education &amp; PS </t>
  </si>
  <si>
    <t>Renewal - Macrium Reflect Technicians License Unlimited Servers Annual Renewal includes PS</t>
  </si>
  <si>
    <t xml:space="preserve">Renewal of v7.0 Technicians Standard ( 1 - 10 Servers) </t>
  </si>
  <si>
    <t xml:space="preserve">Renewal of v7.0 Technicians Enterprise (Unlimited Servers) </t>
  </si>
  <si>
    <t>Macrium Reflect Deployment Kit (unlimited deployments) Year 1</t>
  </si>
  <si>
    <t>Macrium Reflect Deployment Kit (unlimited deployments) Year 1 - Education and PS</t>
  </si>
  <si>
    <t>Macrium Reflect Deployment Kit (unlimited) renewal</t>
  </si>
  <si>
    <t>v7.0 Deployment License - 10 Pack Add on for existing v6 Licenses</t>
  </si>
  <si>
    <t>CMC Starter Pack - 1 Server + 5 Workstations</t>
  </si>
  <si>
    <t xml:space="preserve">CMC Starter Pack - 1 Server + 5 Workstations - Education and PS </t>
  </si>
  <si>
    <t>MAL Workstation Bundle for CMC - up to 10 PCs</t>
  </si>
  <si>
    <t>MAL Workstation Bundle for CMC - up to 10 PCs with Premium 24x7 Support</t>
  </si>
  <si>
    <t xml:space="preserve">MAL Workstation Bundle for CMC - up to 10 PCs - Education and PS </t>
  </si>
  <si>
    <t xml:space="preserve">MAL Workstation Bundle for CMC - up to 10 PCs with Premium 24x7 Support - Education and PS </t>
  </si>
  <si>
    <t>Renewal - MAL 10 PC Workstation Bundle  - Standard Support</t>
  </si>
  <si>
    <t>Renewal - MAL 10 PC Workstation Bundle  - Premium Support</t>
  </si>
  <si>
    <t>MAL Workstation Bundle for CMC - up to 50 PCs</t>
  </si>
  <si>
    <t>MAL Workstation Bundle for CMC - up to 50 PCs with Premium 24x7 Support</t>
  </si>
  <si>
    <t>MAL Workstation Bundle for CMC - up to 50 PCs - Education and PS</t>
  </si>
  <si>
    <t xml:space="preserve">MAL Workstation Bundle for CMC - up to 50 PCs with Premium 24x7 Support - Education and PS </t>
  </si>
  <si>
    <t>Renewal - MAL 50 PC Workstation Bundle  - Standard Support</t>
  </si>
  <si>
    <t>Renewal - MAL 50 PC Workstation Bundle  - Premium Support</t>
  </si>
  <si>
    <t>MAL Workstation Bundle for CMC - up to 100 PCs</t>
  </si>
  <si>
    <t>MAL Workstation Bundle for CMC - up to 100 PCs with Premium 24x7 Support</t>
  </si>
  <si>
    <t xml:space="preserve">MAL Workstation Bundle for CMC - up to 100 PCs - Education and PS </t>
  </si>
  <si>
    <t xml:space="preserve">MAL Workstation Bundle for CMC - up to 100 PCs with Premium 24x7 Support - Education and PS </t>
  </si>
  <si>
    <t>Renewal - MAL 100 PC Workstation Bundle  - Standard Support</t>
  </si>
  <si>
    <t>Renewal - MAL 100 PC Workstation Bundle  - Premium Support</t>
  </si>
  <si>
    <t>MAL Workstation Bundle for CMC - up to 300 PCs</t>
  </si>
  <si>
    <t>MAL Workstation Bundle for CMC - up to 300 PCs with Premium 24x7 Support</t>
  </si>
  <si>
    <t xml:space="preserve">MAL Workstation Bundle for CMC - up to 300 PCs - Education and PS </t>
  </si>
  <si>
    <t xml:space="preserve">MAL Workstation Bundle for CMC - up to 300 PCs with Premium 24x7 Support - Education and PS </t>
  </si>
  <si>
    <t>Renewal - MAL 300 PC Workstation Bundle  - Standard Support</t>
  </si>
  <si>
    <t>Renewal - MAL 300 PC Workstation Bundle  - Premium Support</t>
  </si>
  <si>
    <t>MAL Workstation Bundle for CMC - up to 1000 PCs</t>
  </si>
  <si>
    <t>MAL Workstation Bundle for CMC - up to 1000 PCs with Premium 24x7 Support</t>
  </si>
  <si>
    <t>MAL Server Bundle for CMC - 1 Server</t>
  </si>
  <si>
    <t>MAL Server Bundle for CMC - up to 5 Servers</t>
  </si>
  <si>
    <t>MAL Server Bundle for CMC - up to 5 Servers with Premium 24x7 Support</t>
  </si>
  <si>
    <t>MAL Server Bundle for CMC - up to 5 Servers - Education and PS</t>
  </si>
  <si>
    <t>MAL Server Bundle for CMC - up to 5 Servers with Premium 24x7 Support - Education and PS</t>
  </si>
  <si>
    <t>Renewal - MAL 5 Server Bundle  - Standard Support</t>
  </si>
  <si>
    <t>Renewal - MAL 5 Server Bundle  - Premium Support</t>
  </si>
  <si>
    <t>MAL Server Bundle for CMC - up to 10 Servers</t>
  </si>
  <si>
    <t>MAL Server Bundle for CMC - up to 10 Servers with Premium 24x7 Support</t>
  </si>
  <si>
    <t xml:space="preserve">MAL Server Bundle for CMC - up to 10 Servers -Education and PS </t>
  </si>
  <si>
    <t xml:space="preserve">MAL Server Bundle for CMC - up to 10 Servers with Premium 24x7 Support - Education and PS </t>
  </si>
  <si>
    <t>Renewal - MAL 10 Server Bundle  - Standard Support</t>
  </si>
  <si>
    <t>Renewal - MAL 10 Server Bundle  - Premium Support</t>
  </si>
  <si>
    <t>MAL Server VM Bundle for CMC - up to 5 Servers</t>
  </si>
  <si>
    <t>MAL Server VM Bundle for CMC - up to 5 Servers with Premium 24x7 Support</t>
  </si>
  <si>
    <t xml:space="preserve">MAL Server VM Bundle for CMC - up to 5 Servers - Education and PS </t>
  </si>
  <si>
    <t xml:space="preserve">MAL Server VM Bundle for CMC - up to 5 Servers with Premium 24x7 Support - Education and PS </t>
  </si>
  <si>
    <t>Renewal - MAL 5 Server VM Bundle  - Standard Support</t>
  </si>
  <si>
    <t>Renewal - MAL 5 Server VM Bundle  - Premium Support</t>
  </si>
  <si>
    <t>MAL Server VM Bundle for CMC - up to 10 Servers</t>
  </si>
  <si>
    <t>MAL Server VM Bundle for CMC - up to 10 Servers with Premium 24x7 Support</t>
  </si>
  <si>
    <t xml:space="preserve">MAL Server VM Bundle for CMC - up to 10 Servers -Education and PS </t>
  </si>
  <si>
    <t xml:space="preserve">MAL Server VM Bundle for CMC - up to 10 Servers with Premium 24x7 Support - Education and PS </t>
  </si>
  <si>
    <t>Renewal - MAL 10 Server VM Bundle  - Standard Support</t>
  </si>
  <si>
    <t>Renewal - MAL 10 Server VM Bundle  - Premium Support</t>
  </si>
  <si>
    <t>Upgrade v6.0 Standard to v7.0 Workstation (1 - 9 units)</t>
  </si>
  <si>
    <t>Upgrade v6.0 Std to v7.0 Workstation (1 - 9 units) with Premium Support</t>
  </si>
  <si>
    <t>Upgrade v6.0 Standard to v7.0 Workstation (10+ units)</t>
  </si>
  <si>
    <t>Upgrade v6.0 Standard to v7.0 Workstation (10+ units) with Premium Support</t>
  </si>
  <si>
    <t>Upgrade v6.0 Server to v7.0 Server (1 - 9 Units)</t>
  </si>
  <si>
    <t>Upgrade v6.0 Server to v7.0 Server (1 - 9 Units)  with Premium Support</t>
  </si>
  <si>
    <t>Upgrade v6.0 Server to v7.0 Server (10+ Units)</t>
  </si>
  <si>
    <t>Upgrade v6.0 Server to v7.0 Server (10+ Units)  with Premium Support</t>
  </si>
  <si>
    <t>Upgrade v6.0 Server Plus to v7.0 Server Plus (1-9 units)</t>
  </si>
  <si>
    <t>Upgrade v6.0 Server Plus to v7.0 Server Plus (1-9 units) with prem support</t>
  </si>
  <si>
    <t>Upgrade v6.0 Server Plus to v7.0 Server Plus (10+ units)</t>
  </si>
  <si>
    <t>Upgrade v6.0 Server Plus to v7.0 Server Plus (10+units) with prem support</t>
  </si>
  <si>
    <t>Upgrade v6.0 Server to v7.0 Server Plus  (1 - 9 Units)</t>
  </si>
  <si>
    <t>Upgrade v6.0 Server to v7.0 Server Plus (1-9 units) with Premium Support</t>
  </si>
  <si>
    <t>Upgrade v6.0 Server to v7.0 Server Plus  (10+ units)</t>
  </si>
  <si>
    <t>Upgrade v6.0 Server to v7.0 Server Plus (10+ units) with Premium Support</t>
  </si>
  <si>
    <t>Upgrade v6 Server Plus VM Bundle to v7 - 5 VM Bundle</t>
  </si>
  <si>
    <t>Upgrade v6 Server Plus VM Bundle to v7 - 10 VM Bundle</t>
  </si>
  <si>
    <t xml:space="preserve">Macrium Reflect v5.0 Standard to v6 Workstation (1-9) </t>
  </si>
  <si>
    <t>Macrium Reflect v5.0 Standard to v6 Workstation (1-9) Includes 1 yr Premium 24x7 Support</t>
  </si>
  <si>
    <t>Macrium Reflect v5.0 Professional to v6 Workstation (1-9)</t>
  </si>
  <si>
    <t>Macrium Reflect v5.0 Professional to v6 Workstation (1-9) Includes 1 yr Premium 24x7 Support</t>
  </si>
  <si>
    <t>Macrium Reflect v5.0 Standard to v6 Workstation (10+)</t>
  </si>
  <si>
    <t>Macrium Reflect v5.0 Standard to v6 Workstation (10+) Includes 1 yr Premium 24x7 Support</t>
  </si>
  <si>
    <t>Macrium Reflect v5.0 Professional to v6 Workstation (10+)</t>
  </si>
  <si>
    <t>Macrium Reflect v5.0 Professional to v6 Workstation (10+) Includes 1 yr Premium 24x7 Support</t>
  </si>
  <si>
    <t>Macrium Reflect v5.0 Server to v6.0 - Server Edition (1-9)</t>
  </si>
  <si>
    <t>Macrium Reflect v5.0 Server to v6.0 - Server Edition (1-9) Includes 1yr Premium 24x7 Support</t>
  </si>
  <si>
    <t>Macrium Reflect v5.0 Server to v6.0 - Server Edition (10+)</t>
  </si>
  <si>
    <t>Macrium Reflect v5.0 Server to v6.0 - Server Edition (10+) Includes 1yr Premium 24x7 Support</t>
  </si>
  <si>
    <t>Macrium Reflect v5.0 Server Plus to v6.0 - Server Plus (1-9)</t>
  </si>
  <si>
    <t>Macrium Reflect v5.0 Server Plus to v6.0 - Server Plus (1-9) Includes 1 yr Premium 24x7 Support</t>
  </si>
  <si>
    <t>Macrium Reflect v5.0 Server Plus to v6.0 - Server Plus (10+)</t>
  </si>
  <si>
    <t>Macrium Reflect v5.0 Server Plus to v6.0 - Server Plus (10+) Includes 1yr Premium 24x7 Support</t>
  </si>
  <si>
    <t>Macrium Reflect v5.0 Server to v6.0 - Server Plus (1-9 servers)</t>
  </si>
  <si>
    <t>Macrium Reflect v5.0 Server to v6.0 - Server Plus (1-9) Includes 1 yr Premium 24x7 Support</t>
  </si>
  <si>
    <t>Macrium Reflect v5.0 Server to v6.0 - Server Plus (10+)</t>
  </si>
  <si>
    <t>Macrium Reflect v5.0 Server to v6.0 - Server Plus (10+) Includes 1yr Premium 24x7 Support</t>
  </si>
  <si>
    <t>v7 Home Edition - Single License</t>
  </si>
  <si>
    <t>v7 Home 4 Pack</t>
  </si>
  <si>
    <t>Macrium Reflect Home Edition v6.0 to v7.0 Upgrade. Includes 12 months Essentials Support</t>
  </si>
  <si>
    <t>Macrium Reflect Home Edition v6.0 to v7.0 Upgrade 4 pack. Includes 12 months Essentials Support</t>
  </si>
  <si>
    <t>Macrium Reflect v5.0 Standard to v6 Home Edition. Includes 12 months Essentials Support</t>
  </si>
  <si>
    <t>Macrium Reflect v5.0 Professional to v6 Home Edition. Includes 12 months Essentials Support</t>
  </si>
  <si>
    <t>Macrium Reflect v5.0 Standard Household Pack to v6 Home Edition 4 pack. Includes 12 months Essentials Support</t>
  </si>
  <si>
    <t>Macrium Reflect v5.0 Professional Household Pck to v6 Home Edition 4 pack. Includes 12 months Essentials Support</t>
  </si>
  <si>
    <t>Reseller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</si>
</sst>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#,##0\ [$USD]"/>
    <numFmt numFmtId="166" formatCode="d/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  <charset val="204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charset val="204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2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165" fontId="4" fillId="6" borderId="2" xfId="0" applyNumberFormat="1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left" vertical="center" wrapText="1"/>
      <protection locked="0"/>
    </xf>
    <xf numFmtId="0" fontId="3" fillId="6" borderId="4" xfId="0" applyFont="1" applyFill="1" applyBorder="1" applyAlignment="1">
      <alignment horizontal="right" vertical="center" wrapText="1"/>
    </xf>
    <xf numFmtId="166" fontId="6" fillId="0" borderId="5" xfId="0" applyNumberFormat="1" applyFont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9" xfId="5" applyNumberFormat="1" applyFont="1" applyFill="1" applyBorder="1" applyAlignment="1">
      <alignment horizontal="left" vertical="center" wrapText="1"/>
    </xf>
    <xf numFmtId="0" fontId="5" fillId="0" borderId="9" xfId="3" applyNumberFormat="1" applyFont="1" applyFill="1" applyBorder="1" applyAlignment="1">
      <alignment horizontal="left" vertical="center" wrapText="1"/>
    </xf>
    <xf numFmtId="0" fontId="5" fillId="0" borderId="7" xfId="3" applyNumberFormat="1" applyFont="1" applyFill="1" applyBorder="1" applyAlignment="1">
      <alignment horizontal="left" vertical="center" wrapText="1"/>
    </xf>
    <xf numFmtId="0" fontId="5" fillId="0" borderId="10" xfId="4" applyNumberFormat="1" applyFont="1" applyFill="1" applyBorder="1" applyAlignment="1">
      <alignment horizontal="left" vertical="center" wrapText="1"/>
    </xf>
    <xf numFmtId="165" fontId="4" fillId="6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1" xfId="4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wrapText="1"/>
    </xf>
    <xf numFmtId="0" fontId="5" fillId="0" borderId="10" xfId="5" applyNumberFormat="1" applyFont="1" applyFill="1" applyBorder="1" applyAlignment="1">
      <alignment horizontal="left" vertical="center" wrapText="1"/>
    </xf>
    <xf numFmtId="0" fontId="9" fillId="7" borderId="12" xfId="0" applyFont="1" applyFill="1" applyBorder="1"/>
    <xf numFmtId="0" fontId="9" fillId="0" borderId="4" xfId="0" applyFont="1" applyFill="1" applyBorder="1"/>
    <xf numFmtId="0" fontId="5" fillId="0" borderId="11" xfId="5" applyNumberFormat="1" applyFont="1" applyFill="1" applyBorder="1" applyAlignment="1">
      <alignment horizontal="left" vertical="center" wrapText="1"/>
    </xf>
    <xf numFmtId="0" fontId="9" fillId="0" borderId="12" xfId="5" applyNumberFormat="1" applyFont="1" applyFill="1" applyBorder="1" applyAlignment="1">
      <alignment horizontal="left" vertical="center" wrapText="1"/>
    </xf>
    <xf numFmtId="0" fontId="5" fillId="0" borderId="12" xfId="5" applyNumberFormat="1" applyFont="1" applyFill="1" applyBorder="1" applyAlignment="1">
      <alignment horizontal="left" vertical="center" wrapText="1"/>
    </xf>
    <xf numFmtId="0" fontId="5" fillId="0" borderId="3" xfId="6" applyNumberFormat="1" applyFont="1" applyFill="1" applyBorder="1" applyAlignment="1">
      <alignment horizontal="left" vertical="center" wrapText="1"/>
    </xf>
    <xf numFmtId="0" fontId="5" fillId="0" borderId="9" xfId="6" applyNumberFormat="1" applyFont="1" applyFill="1" applyBorder="1" applyAlignment="1">
      <alignment horizontal="left" vertical="center" wrapText="1"/>
    </xf>
    <xf numFmtId="0" fontId="5" fillId="0" borderId="7" xfId="6" applyNumberFormat="1" applyFont="1" applyFill="1" applyBorder="1" applyAlignment="1">
      <alignment horizontal="left" vertical="center" wrapText="1"/>
    </xf>
    <xf numFmtId="0" fontId="2" fillId="0" borderId="0" xfId="0" applyFont="1"/>
    <xf numFmtId="0" fontId="10" fillId="0" borderId="0" xfId="0" applyFont="1"/>
    <xf numFmtId="164" fontId="0" fillId="0" borderId="0" xfId="1" applyFont="1"/>
    <xf numFmtId="164" fontId="10" fillId="0" borderId="0" xfId="1" applyFont="1"/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9" fontId="10" fillId="0" borderId="0" xfId="2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2" fillId="0" borderId="16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0" fontId="2" fillId="0" borderId="19" xfId="0" applyFont="1" applyBorder="1"/>
    <xf numFmtId="164" fontId="2" fillId="0" borderId="20" xfId="1" applyFont="1" applyBorder="1" applyAlignment="1">
      <alignment horizontal="center"/>
    </xf>
    <xf numFmtId="164" fontId="2" fillId="0" borderId="18" xfId="1" applyFont="1" applyBorder="1" applyAlignment="1">
      <alignment horizontal="center"/>
    </xf>
    <xf numFmtId="0" fontId="0" fillId="0" borderId="24" xfId="0" applyBorder="1" applyAlignment="1">
      <alignment vertical="center"/>
    </xf>
    <xf numFmtId="164" fontId="0" fillId="0" borderId="20" xfId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13" fillId="0" borderId="24" xfId="7" applyFont="1" applyFill="1" applyBorder="1" applyAlignment="1">
      <alignment horizontal="left" vertical="center"/>
    </xf>
    <xf numFmtId="0" fontId="13" fillId="0" borderId="19" xfId="7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2" fillId="8" borderId="21" xfId="0" applyFont="1" applyFill="1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8" borderId="25" xfId="0" applyFont="1" applyFill="1" applyBorder="1" applyAlignment="1"/>
    <xf numFmtId="0" fontId="0" fillId="0" borderId="0" xfId="0" applyBorder="1" applyAlignment="1"/>
    <xf numFmtId="0" fontId="2" fillId="8" borderId="13" xfId="0" applyFont="1" applyFill="1" applyBorder="1" applyAlignment="1"/>
    <xf numFmtId="0" fontId="0" fillId="0" borderId="15" xfId="0" applyBorder="1" applyAlignment="1"/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0" fillId="0" borderId="19" xfId="0" applyBorder="1" applyAlignment="1"/>
    <xf numFmtId="0" fontId="0" fillId="0" borderId="18" xfId="0" applyBorder="1" applyAlignment="1"/>
    <xf numFmtId="43" fontId="0" fillId="0" borderId="0" xfId="0" applyNumberFormat="1" applyAlignment="1">
      <alignment vertical="center"/>
    </xf>
  </cellXfs>
  <cellStyles count="8">
    <cellStyle name="40% - Accent1" xfId="3" builtinId="31"/>
    <cellStyle name="40% - Accent3" xfId="4" builtinId="39"/>
    <cellStyle name="40% - Accent4" xfId="5" builtinId="43"/>
    <cellStyle name="40% - Accent5" xfId="6" builtinId="47"/>
    <cellStyle name="Comma" xfId="1" builtinId="3"/>
    <cellStyle name="Normal" xfId="0" builtinId="0"/>
    <cellStyle name="Normal 2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17320</xdr:rowOff>
    </xdr:from>
    <xdr:to>
      <xdr:col>1</xdr:col>
      <xdr:colOff>2048869</xdr:colOff>
      <xdr:row>3</xdr:row>
      <xdr:rowOff>173182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D42CA9-076F-40FB-9DBB-B1E287468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20"/>
          <a:ext cx="3048994" cy="727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4</xdr:col>
      <xdr:colOff>726016</xdr:colOff>
      <xdr:row>4</xdr:row>
      <xdr:rowOff>168257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DCDCC2-A953-4C5D-A441-B31E4A439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3354916" cy="7873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%20and%20Resources\Finance\Sales\Price%20Lists\2017\Quarter%202\v7%20Price%20List%20Q2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Guidance"/>
      <sheetName val="Notes"/>
      <sheetName val="Pricing Structure"/>
      <sheetName val="Ex Rates"/>
      <sheetName val="Standalone Licenses"/>
      <sheetName val="CMC Bundles"/>
      <sheetName val="Business Upgrades"/>
      <sheetName val="Home products"/>
      <sheetName val="Full Price List"/>
      <sheetName val="Distributor List"/>
      <sheetName val="Master Distributor Price List"/>
    </sheetNames>
    <sheetDataSet>
      <sheetData sheetId="0"/>
      <sheetData sheetId="1"/>
      <sheetData sheetId="2"/>
      <sheetData sheetId="3"/>
      <sheetData sheetId="4">
        <row r="5">
          <cell r="B5" t="str">
            <v>BUSINESS PRODUCTS - Macrium Reflect Workstation</v>
          </cell>
          <cell r="D5" t="str">
            <v>Discount on SRP</v>
          </cell>
          <cell r="E5" t="str">
            <v>Internal Code</v>
          </cell>
          <cell r="F5" t="str">
            <v>USD SRP</v>
          </cell>
          <cell r="G5" t="str">
            <v>EUR SRP</v>
          </cell>
          <cell r="H5" t="str">
            <v>GBP SRP</v>
          </cell>
        </row>
        <row r="6">
          <cell r="A6" t="str">
            <v>B-7WSNS-IP000-00</v>
          </cell>
          <cell r="B6" t="str">
            <v>v7.0 Workstation (1-9 PCs)</v>
          </cell>
          <cell r="D6" t="str">
            <v>n/a</v>
          </cell>
          <cell r="E6" t="str">
            <v>B-7WSNS-IP000-00</v>
          </cell>
          <cell r="F6">
            <v>75</v>
          </cell>
          <cell r="G6">
            <v>67.5</v>
          </cell>
          <cell r="H6">
            <v>51</v>
          </cell>
        </row>
        <row r="7">
          <cell r="A7" t="str">
            <v>E-7WSNS-IP000-00</v>
          </cell>
          <cell r="B7" t="str">
            <v>v7.0 Workstation (1-9 PCs) Education and PS</v>
          </cell>
          <cell r="C7" t="str">
            <v>Education</v>
          </cell>
          <cell r="D7">
            <v>0.3</v>
          </cell>
          <cell r="E7" t="str">
            <v>E-7WSNS-IP000-00</v>
          </cell>
          <cell r="F7">
            <v>52.5</v>
          </cell>
          <cell r="G7">
            <v>47.300000000000004</v>
          </cell>
          <cell r="H7">
            <v>35.700000000000003</v>
          </cell>
        </row>
        <row r="8">
          <cell r="A8" t="str">
            <v>B-7WSNS-IPP24-00</v>
          </cell>
          <cell r="B8" t="str">
            <v>v7.0 Workstation (1-9 PCs) with Premium 24x7 Support</v>
          </cell>
          <cell r="C8" t="str">
            <v>Premium Support</v>
          </cell>
          <cell r="D8">
            <v>-0.05</v>
          </cell>
          <cell r="E8" t="str">
            <v>B-7WSNS-IPP24-00</v>
          </cell>
          <cell r="F8">
            <v>78.8</v>
          </cell>
          <cell r="G8">
            <v>70.899999999999991</v>
          </cell>
          <cell r="H8">
            <v>53.6</v>
          </cell>
        </row>
        <row r="9">
          <cell r="A9" t="str">
            <v>E-7WSNS-IPP24-00</v>
          </cell>
          <cell r="B9" t="str">
            <v xml:space="preserve">v7.0 Workstation (1-9 PCs) with Premium 24x7 Support - Education and PS </v>
          </cell>
          <cell r="C9" t="str">
            <v>Education</v>
          </cell>
          <cell r="D9">
            <v>0.3</v>
          </cell>
          <cell r="E9" t="str">
            <v>E-7WSNS-IPP24-00</v>
          </cell>
          <cell r="F9">
            <v>56.3</v>
          </cell>
          <cell r="G9">
            <v>50.7</v>
          </cell>
          <cell r="H9">
            <v>38.299999999999997</v>
          </cell>
        </row>
        <row r="10">
          <cell r="A10" t="str">
            <v>B-7WSNM-IP000-00</v>
          </cell>
          <cell r="B10" t="str">
            <v>v7.0 - Workstation (10+ PCs)</v>
          </cell>
          <cell r="C10" t="str">
            <v>10+ workstations/servers</v>
          </cell>
          <cell r="D10">
            <v>0.1</v>
          </cell>
          <cell r="E10" t="str">
            <v>B-7WSNM-IP000-00</v>
          </cell>
          <cell r="F10">
            <v>67.5</v>
          </cell>
          <cell r="G10">
            <v>60.800000000000004</v>
          </cell>
          <cell r="H10">
            <v>45.9</v>
          </cell>
        </row>
        <row r="11">
          <cell r="A11" t="str">
            <v>B-7WSNM-IPP24-00</v>
          </cell>
          <cell r="B11" t="str">
            <v>v7.0 Workstation (10+ PCs) with Premium 24x7 Support</v>
          </cell>
          <cell r="C11" t="str">
            <v>Premium Support</v>
          </cell>
          <cell r="D11">
            <v>-0.05</v>
          </cell>
          <cell r="E11" t="str">
            <v>B-7WSNM-IPP24-00</v>
          </cell>
          <cell r="F11">
            <v>71.3</v>
          </cell>
          <cell r="G11">
            <v>64.199999999999989</v>
          </cell>
          <cell r="H11">
            <v>48.5</v>
          </cell>
        </row>
        <row r="12">
          <cell r="A12" t="str">
            <v>B-7WSNS-IY1YP-00</v>
          </cell>
          <cell r="B12" t="str">
            <v>One additional year of pre-paid Support and Maintenance for v7.0 - Workstation</v>
          </cell>
          <cell r="C12" t="str">
            <v>Additional Year prepaid standard support</v>
          </cell>
          <cell r="D12">
            <v>0.82</v>
          </cell>
          <cell r="E12" t="str">
            <v>B-7WSNS-IY1YP-00</v>
          </cell>
          <cell r="F12">
            <v>13.5</v>
          </cell>
          <cell r="G12">
            <v>12.2</v>
          </cell>
          <cell r="H12">
            <v>9.1999999999999993</v>
          </cell>
        </row>
        <row r="13">
          <cell r="A13" t="str">
            <v>B-7WSNS-IY1PP-00</v>
          </cell>
          <cell r="B13" t="str">
            <v>One additional year of pre-paid Premium 24x7 Support for v7.0 Workstation</v>
          </cell>
          <cell r="C13" t="str">
            <v>Additional Year prepaid premium support</v>
          </cell>
          <cell r="D13">
            <v>0.78</v>
          </cell>
          <cell r="E13" t="str">
            <v>B-7WSNS-IY1PP-00</v>
          </cell>
          <cell r="F13">
            <v>16.5</v>
          </cell>
          <cell r="G13">
            <v>14.9</v>
          </cell>
          <cell r="H13">
            <v>11.299999999999999</v>
          </cell>
        </row>
        <row r="14">
          <cell r="A14" t="str">
            <v>B-7WSNS-IY1MR-00</v>
          </cell>
          <cell r="B14" t="str">
            <v>Renewal of v7.0 Workstation Std Annual Support &amp; Maintenance</v>
          </cell>
          <cell r="C14" t="str">
            <v>Renewal standard support</v>
          </cell>
          <cell r="D14">
            <v>0.8</v>
          </cell>
          <cell r="E14" t="str">
            <v>B-7WSNS-IY1MR-00</v>
          </cell>
          <cell r="F14">
            <v>15</v>
          </cell>
          <cell r="G14">
            <v>13.5</v>
          </cell>
          <cell r="H14">
            <v>10.199999999999999</v>
          </cell>
        </row>
        <row r="15">
          <cell r="A15" t="str">
            <v>B-7WSNS-IYPMR-00</v>
          </cell>
          <cell r="B15" t="str">
            <v>Renewal v7.0 Workstation Premium Annual Support &amp; Maintenance</v>
          </cell>
          <cell r="C15" t="str">
            <v>Renewal premium support</v>
          </cell>
          <cell r="D15">
            <v>0.75</v>
          </cell>
          <cell r="E15" t="str">
            <v>B-7WSNS-IYPMR-00</v>
          </cell>
          <cell r="F15">
            <v>18.8</v>
          </cell>
          <cell r="G15">
            <v>16.900000000000002</v>
          </cell>
          <cell r="H15">
            <v>12.799999999999999</v>
          </cell>
        </row>
        <row r="16">
          <cell r="A16">
            <v>10</v>
          </cell>
          <cell r="E16">
            <v>10</v>
          </cell>
        </row>
        <row r="17">
          <cell r="A17" t="str">
            <v>Internal Code</v>
          </cell>
          <cell r="B17" t="str">
            <v>BUSINESS PRODUCTS -  Macrium Reflect Server</v>
          </cell>
          <cell r="D17" t="str">
            <v>Discount on SRP</v>
          </cell>
          <cell r="E17" t="str">
            <v>Internal Code</v>
          </cell>
          <cell r="F17" t="str">
            <v>USD SRP</v>
          </cell>
          <cell r="G17" t="str">
            <v>EUR SRP</v>
          </cell>
          <cell r="H17" t="str">
            <v>GBP SRP</v>
          </cell>
        </row>
        <row r="18">
          <cell r="A18" t="str">
            <v>B-RSRVS-IP000-00</v>
          </cell>
          <cell r="B18" t="str">
            <v>v6.0 - Server Edition (1-9 servers)</v>
          </cell>
          <cell r="D18" t="str">
            <v>n/a</v>
          </cell>
          <cell r="E18" t="str">
            <v>B-RSRVS-IP000-00</v>
          </cell>
          <cell r="F18">
            <v>250</v>
          </cell>
          <cell r="G18">
            <v>225</v>
          </cell>
          <cell r="H18">
            <v>170</v>
          </cell>
        </row>
        <row r="19">
          <cell r="A19" t="str">
            <v>B-RSRVM-IP000-00</v>
          </cell>
          <cell r="B19" t="str">
            <v>v6.0 - Server Edition (10+ servers)</v>
          </cell>
          <cell r="C19" t="str">
            <v>10+ workstations/servers</v>
          </cell>
          <cell r="D19">
            <v>0.1</v>
          </cell>
          <cell r="E19" t="str">
            <v>B-RSRVM-IP000-00</v>
          </cell>
          <cell r="F19">
            <v>225</v>
          </cell>
          <cell r="G19">
            <v>203</v>
          </cell>
          <cell r="H19">
            <v>153</v>
          </cell>
        </row>
        <row r="20">
          <cell r="A20" t="str">
            <v>B-7SRVS-IP000-00</v>
          </cell>
          <cell r="B20" t="str">
            <v>v7.0 - Server Edition (1-9 servers)</v>
          </cell>
          <cell r="D20" t="str">
            <v>n/a</v>
          </cell>
          <cell r="E20" t="str">
            <v>B-7SRVS-IP000-00</v>
          </cell>
          <cell r="F20">
            <v>275</v>
          </cell>
          <cell r="G20">
            <v>247.5</v>
          </cell>
          <cell r="H20">
            <v>187</v>
          </cell>
        </row>
        <row r="21">
          <cell r="A21" t="str">
            <v>E-7SRVS-IP000-00</v>
          </cell>
          <cell r="B21" t="str">
            <v xml:space="preserve">v7.0 - Server Edition (1-9 servers) Education and PS </v>
          </cell>
          <cell r="C21" t="str">
            <v>Education</v>
          </cell>
          <cell r="D21">
            <v>0.3</v>
          </cell>
          <cell r="E21" t="str">
            <v>E-7SRVS-IP000-00</v>
          </cell>
          <cell r="F21">
            <v>192.5</v>
          </cell>
          <cell r="G21">
            <v>173.29999999999998</v>
          </cell>
          <cell r="H21">
            <v>130.9</v>
          </cell>
        </row>
        <row r="22">
          <cell r="A22" t="str">
            <v>B-7SRVS-IPP24-00</v>
          </cell>
          <cell r="B22" t="str">
            <v>v7.0 - Server Edition (1-9 servers) with Premium 24x7 Support</v>
          </cell>
          <cell r="C22" t="str">
            <v>Premium Support</v>
          </cell>
          <cell r="D22">
            <v>-0.05</v>
          </cell>
          <cell r="E22" t="str">
            <v>B-7SRVS-IPP24-00</v>
          </cell>
          <cell r="F22">
            <v>288.8</v>
          </cell>
          <cell r="G22">
            <v>259.90000000000003</v>
          </cell>
          <cell r="H22">
            <v>196.4</v>
          </cell>
        </row>
        <row r="23">
          <cell r="A23" t="str">
            <v>E-7SRVS-IPP24-00</v>
          </cell>
          <cell r="B23" t="str">
            <v xml:space="preserve">v7.0 - Server Edition (1-9 servers) with Premium 24x7 Support - Education and PS </v>
          </cell>
          <cell r="C23" t="str">
            <v>Education</v>
          </cell>
          <cell r="D23">
            <v>0.3</v>
          </cell>
          <cell r="E23" t="str">
            <v>E-7SRVS-IPP24-00</v>
          </cell>
          <cell r="F23">
            <v>206.3</v>
          </cell>
          <cell r="G23">
            <v>185.7</v>
          </cell>
          <cell r="H23">
            <v>140.30000000000001</v>
          </cell>
        </row>
        <row r="24">
          <cell r="A24" t="str">
            <v>B-7SRVM-IP000-00</v>
          </cell>
          <cell r="B24" t="str">
            <v>v7.0 - Server Edition (10+ servers)</v>
          </cell>
          <cell r="C24" t="str">
            <v>10+ workstations/servers</v>
          </cell>
          <cell r="D24">
            <v>0.1</v>
          </cell>
          <cell r="E24" t="str">
            <v>B-7SRVM-IP000-00</v>
          </cell>
          <cell r="F24">
            <v>247.5</v>
          </cell>
          <cell r="G24">
            <v>222.79999999999998</v>
          </cell>
          <cell r="H24">
            <v>168.3</v>
          </cell>
        </row>
        <row r="25">
          <cell r="A25" t="str">
            <v>B-7SRVM-IPP24-00</v>
          </cell>
          <cell r="B25" t="str">
            <v>v7.0 - Server Edition (10+ servers) with Premium 24x7 Support</v>
          </cell>
          <cell r="C25" t="str">
            <v>Premium Support</v>
          </cell>
          <cell r="D25">
            <v>-0.05</v>
          </cell>
          <cell r="E25" t="str">
            <v>B-7SRVM-IPP24-00</v>
          </cell>
          <cell r="F25">
            <v>261.3</v>
          </cell>
          <cell r="G25">
            <v>235.2</v>
          </cell>
          <cell r="H25">
            <v>177.7</v>
          </cell>
        </row>
        <row r="26">
          <cell r="A26" t="str">
            <v>B-7SRVS-IY1YP-00</v>
          </cell>
          <cell r="B26" t="str">
            <v>One additional year of pre-paid Support and Maintenance for Reflect v7.0 Server</v>
          </cell>
          <cell r="C26" t="str">
            <v>Additional Year prepaid standard support</v>
          </cell>
          <cell r="D26">
            <v>0.82</v>
          </cell>
          <cell r="E26" t="str">
            <v>B-7SRVS-IY1YP-00</v>
          </cell>
          <cell r="F26">
            <v>49.5</v>
          </cell>
          <cell r="G26">
            <v>44.6</v>
          </cell>
          <cell r="H26">
            <v>33.700000000000003</v>
          </cell>
        </row>
        <row r="27">
          <cell r="A27" t="str">
            <v>B-7SRVS-IY1PP-00</v>
          </cell>
          <cell r="B27" t="str">
            <v>One additional year of pre-paid Premium Support and Maintenance for Reflect v7.0 Server</v>
          </cell>
          <cell r="C27" t="str">
            <v>Additional Year prepaid premium support</v>
          </cell>
          <cell r="D27">
            <v>0.78</v>
          </cell>
          <cell r="E27" t="str">
            <v>B-7SRVS-IY1PP-00</v>
          </cell>
          <cell r="F27">
            <v>60.5</v>
          </cell>
          <cell r="G27">
            <v>54.5</v>
          </cell>
          <cell r="H27">
            <v>41.2</v>
          </cell>
        </row>
        <row r="28">
          <cell r="A28" t="str">
            <v>B-7SRVS-IY1MR-00</v>
          </cell>
          <cell r="B28" t="str">
            <v>Renewal of v7.0 Server Std Annual Support &amp; Maintenance</v>
          </cell>
          <cell r="C28" t="str">
            <v>Renewal standard support</v>
          </cell>
          <cell r="D28">
            <v>0.8</v>
          </cell>
          <cell r="E28" t="str">
            <v>B-7SRVS-IY1MR-00</v>
          </cell>
          <cell r="F28">
            <v>55</v>
          </cell>
          <cell r="G28">
            <v>49.5</v>
          </cell>
          <cell r="H28">
            <v>37.4</v>
          </cell>
        </row>
        <row r="29">
          <cell r="A29" t="str">
            <v>B-7SRVS-IYPMR-00</v>
          </cell>
          <cell r="B29" t="str">
            <v>Renewal v7.0 Server Premium Annual Support &amp; Maintenance</v>
          </cell>
          <cell r="C29" t="str">
            <v>Renewal premium support</v>
          </cell>
          <cell r="D29">
            <v>0.75</v>
          </cell>
          <cell r="E29" t="str">
            <v>B-7SRVS-IYPMR-00</v>
          </cell>
          <cell r="F29">
            <v>68.8</v>
          </cell>
          <cell r="G29">
            <v>61.9</v>
          </cell>
          <cell r="H29">
            <v>46.800000000000004</v>
          </cell>
        </row>
        <row r="30">
          <cell r="A30">
            <v>10</v>
          </cell>
          <cell r="E30">
            <v>10</v>
          </cell>
        </row>
        <row r="31">
          <cell r="A31" t="str">
            <v>Internal Code</v>
          </cell>
          <cell r="B31" t="str">
            <v>BUSINESS PRODUCTS -  Server Plus with Exchange and SQL Support</v>
          </cell>
          <cell r="D31" t="str">
            <v>Discount on SRP</v>
          </cell>
          <cell r="E31" t="str">
            <v>Internal Code</v>
          </cell>
          <cell r="F31" t="str">
            <v>USD SRP</v>
          </cell>
          <cell r="G31" t="str">
            <v>EUR SRP</v>
          </cell>
          <cell r="H31" t="str">
            <v>GBP SRP</v>
          </cell>
        </row>
        <row r="32">
          <cell r="A32" t="str">
            <v>B-7SPLS-IP000-00</v>
          </cell>
          <cell r="B32" t="str">
            <v>v7.0 - Server Plus (1-9 servers)</v>
          </cell>
          <cell r="D32" t="str">
            <v>n/a</v>
          </cell>
          <cell r="E32" t="str">
            <v>B-7SPLS-IP000-00</v>
          </cell>
          <cell r="F32">
            <v>599</v>
          </cell>
          <cell r="G32">
            <v>539.1</v>
          </cell>
          <cell r="H32">
            <v>407.40000000000003</v>
          </cell>
        </row>
        <row r="33">
          <cell r="A33" t="str">
            <v>E-7SPLS-IP000-00</v>
          </cell>
          <cell r="B33" t="str">
            <v xml:space="preserve">v7.0 - Server Plus (1-9 servers) Education and PS </v>
          </cell>
          <cell r="C33" t="str">
            <v>Education</v>
          </cell>
          <cell r="D33">
            <v>0.3</v>
          </cell>
          <cell r="E33" t="str">
            <v>E-7SPLS-IP000-00</v>
          </cell>
          <cell r="F33">
            <v>419.3</v>
          </cell>
          <cell r="G33">
            <v>377.40000000000003</v>
          </cell>
          <cell r="H33">
            <v>285.20000000000005</v>
          </cell>
        </row>
        <row r="34">
          <cell r="A34" t="str">
            <v>B-7SPLS-IPP24-00</v>
          </cell>
          <cell r="B34" t="str">
            <v>v7.0 - Server Plus (1-9 servers) with Premium 24x7 Support</v>
          </cell>
          <cell r="C34" t="str">
            <v>Premium Support</v>
          </cell>
          <cell r="D34">
            <v>-0.05</v>
          </cell>
          <cell r="E34" t="str">
            <v>B-7SPLS-IPP24-00</v>
          </cell>
          <cell r="F34">
            <v>629</v>
          </cell>
          <cell r="G34">
            <v>566.1</v>
          </cell>
          <cell r="H34">
            <v>427.8</v>
          </cell>
        </row>
        <row r="35">
          <cell r="A35" t="str">
            <v>E-7SPLS-IPP24-00</v>
          </cell>
          <cell r="B35" t="str">
            <v>v7.0 - Server Plus (1-9 servers) with Premium 24x7 Support - Education and PS</v>
          </cell>
          <cell r="C35" t="str">
            <v>Education</v>
          </cell>
          <cell r="D35">
            <v>0.3</v>
          </cell>
          <cell r="E35" t="str">
            <v>E-7SPLS-IPP24-00</v>
          </cell>
          <cell r="F35">
            <v>449.3</v>
          </cell>
          <cell r="G35">
            <v>404.40000000000003</v>
          </cell>
          <cell r="H35">
            <v>305.60000000000002</v>
          </cell>
        </row>
        <row r="36">
          <cell r="A36" t="str">
            <v>B-7SPLM-IP000-00</v>
          </cell>
          <cell r="B36" t="str">
            <v xml:space="preserve"> v7.0 - Server Plus (10+ servers)</v>
          </cell>
          <cell r="C36" t="str">
            <v>10+ workstations/servers</v>
          </cell>
          <cell r="D36">
            <v>0.1</v>
          </cell>
          <cell r="E36" t="str">
            <v>B-7SPLM-IP000-00</v>
          </cell>
          <cell r="F36">
            <v>539.1</v>
          </cell>
          <cell r="G36">
            <v>485.20000000000005</v>
          </cell>
          <cell r="H36">
            <v>366.70000000000005</v>
          </cell>
        </row>
        <row r="37">
          <cell r="A37" t="str">
            <v>B-7SPLM-IPP24-00</v>
          </cell>
          <cell r="B37" t="str">
            <v xml:space="preserve"> v7.0 - Server Plus (10+ servers) with Premium 24x7 Support</v>
          </cell>
          <cell r="C37" t="str">
            <v>Premium Support</v>
          </cell>
          <cell r="D37">
            <v>-0.05</v>
          </cell>
          <cell r="E37" t="str">
            <v>B-7SPLM-IPP24-00</v>
          </cell>
          <cell r="F37">
            <v>569.1</v>
          </cell>
          <cell r="G37">
            <v>512.20000000000005</v>
          </cell>
          <cell r="H37">
            <v>387.1</v>
          </cell>
        </row>
        <row r="38">
          <cell r="A38" t="str">
            <v>B-7SPLS-IY1YP-00</v>
          </cell>
          <cell r="B38" t="str">
            <v>One additional year of pre-paid Support and Maintenance for Reflect v7.0 Server Plus</v>
          </cell>
          <cell r="C38" t="str">
            <v>Additional Year prepaid standard support</v>
          </cell>
          <cell r="D38">
            <v>0.82</v>
          </cell>
          <cell r="E38" t="str">
            <v>B-7SPLS-IY1YP-00</v>
          </cell>
          <cell r="F38">
            <v>107.89999999999999</v>
          </cell>
          <cell r="G38">
            <v>97.1</v>
          </cell>
          <cell r="H38">
            <v>73.399999999999991</v>
          </cell>
        </row>
        <row r="39">
          <cell r="A39" t="str">
            <v>B-7SPLS-IY1PP-00</v>
          </cell>
          <cell r="B39" t="str">
            <v>One additional year of pre-paid Premium Support and Maintenance for Reflect v7.0 Server Plus</v>
          </cell>
          <cell r="C39" t="str">
            <v>Additional Year prepaid premium support</v>
          </cell>
          <cell r="D39">
            <v>0.78</v>
          </cell>
          <cell r="E39" t="str">
            <v>B-7SPLS-IY1PP-00</v>
          </cell>
          <cell r="F39">
            <v>131.79999999999998</v>
          </cell>
          <cell r="G39">
            <v>118.69999999999999</v>
          </cell>
          <cell r="H39">
            <v>89.699999999999989</v>
          </cell>
        </row>
        <row r="40">
          <cell r="A40" t="str">
            <v>B-7SPLS-IY1MR-00</v>
          </cell>
          <cell r="B40" t="str">
            <v>Renewal of v7.0 Server Plus Support &amp; Maintenance</v>
          </cell>
          <cell r="C40" t="str">
            <v>Renewal standard support</v>
          </cell>
          <cell r="D40">
            <v>0.8</v>
          </cell>
          <cell r="E40" t="str">
            <v>B-7SPLS-IY1MR-00</v>
          </cell>
          <cell r="F40">
            <v>119.8</v>
          </cell>
          <cell r="G40">
            <v>107.89999999999999</v>
          </cell>
          <cell r="H40">
            <v>81.5</v>
          </cell>
        </row>
        <row r="41">
          <cell r="A41" t="str">
            <v>B-7SPLS-IYPMR-00</v>
          </cell>
          <cell r="B41" t="str">
            <v>Renewal v7.0 Server Plus  Premium Annual Support &amp; Maintenance</v>
          </cell>
          <cell r="C41" t="str">
            <v>Renewal premium support</v>
          </cell>
          <cell r="D41">
            <v>0.75</v>
          </cell>
          <cell r="E41" t="str">
            <v>B-7SPLS-IYPMR-00</v>
          </cell>
          <cell r="F41">
            <v>149.79999999999998</v>
          </cell>
          <cell r="G41">
            <v>134.79999999999998</v>
          </cell>
          <cell r="H41">
            <v>101.89999999999999</v>
          </cell>
        </row>
        <row r="42">
          <cell r="A42">
            <v>10</v>
          </cell>
          <cell r="E42">
            <v>10</v>
          </cell>
        </row>
        <row r="43">
          <cell r="A43" t="str">
            <v>Internal Code</v>
          </cell>
          <cell r="B43" t="str">
            <v>BUSINESS PRODUCTS -  Technician's License includes Premium 24 x 7 Support</v>
          </cell>
          <cell r="D43" t="str">
            <v>Discount on SRP</v>
          </cell>
          <cell r="E43" t="str">
            <v>Internal Code</v>
          </cell>
          <cell r="F43" t="str">
            <v>USD SRP</v>
          </cell>
          <cell r="G43" t="str">
            <v>EUR SRP</v>
          </cell>
          <cell r="H43" t="str">
            <v>GBP SRP</v>
          </cell>
        </row>
        <row r="44">
          <cell r="A44" t="str">
            <v>B-7TECS-IY000-00</v>
          </cell>
          <cell r="B44" t="str">
            <v>v7.0 Technicians Standard ( 1 - 10 Servers) - Yr 1</v>
          </cell>
          <cell r="D44" t="str">
            <v>n/a</v>
          </cell>
          <cell r="E44" t="str">
            <v>B-7TECS-IY000-00</v>
          </cell>
          <cell r="F44">
            <v>459</v>
          </cell>
          <cell r="G44">
            <v>413.1</v>
          </cell>
          <cell r="H44">
            <v>312.20000000000005</v>
          </cell>
        </row>
        <row r="45">
          <cell r="A45" t="str">
            <v>E-7TECS-IY000-00</v>
          </cell>
          <cell r="B45" t="str">
            <v xml:space="preserve">v7.0 Technicians Standard  (1 - 10 Servers) - Yr 1 with Education &amp; PS </v>
          </cell>
          <cell r="C45" t="str">
            <v>Education</v>
          </cell>
          <cell r="D45">
            <v>0.3</v>
          </cell>
          <cell r="E45" t="str">
            <v>E-7TECS-IY000-00</v>
          </cell>
          <cell r="F45">
            <v>321.3</v>
          </cell>
          <cell r="G45">
            <v>289.20000000000005</v>
          </cell>
          <cell r="H45">
            <v>218.6</v>
          </cell>
        </row>
        <row r="46">
          <cell r="A46" t="str">
            <v>B-7ENTS-IY1YP-00</v>
          </cell>
          <cell r="B46" t="str">
            <v>v7.0 Technician's Enterprise (Unlimited Servers)</v>
          </cell>
          <cell r="D46" t="str">
            <v>n/a</v>
          </cell>
          <cell r="E46" t="str">
            <v>B-7ENTS-IY1YP-00</v>
          </cell>
          <cell r="F46">
            <v>799</v>
          </cell>
          <cell r="G46">
            <v>719.1</v>
          </cell>
          <cell r="H46">
            <v>543.4</v>
          </cell>
        </row>
        <row r="47">
          <cell r="A47" t="str">
            <v>E-7ENTS-IY1YP-00</v>
          </cell>
          <cell r="B47" t="str">
            <v xml:space="preserve">v7.0 Technicians Enterprise (unlimited Servers) - Yr 1 with Education &amp; PS </v>
          </cell>
          <cell r="C47" t="str">
            <v>Education</v>
          </cell>
          <cell r="D47">
            <v>0.3</v>
          </cell>
          <cell r="E47" t="str">
            <v>E-7ENTS-IY1YP-00</v>
          </cell>
          <cell r="F47">
            <v>559.29999999999995</v>
          </cell>
          <cell r="G47">
            <v>503.40000000000003</v>
          </cell>
          <cell r="H47">
            <v>380.40000000000003</v>
          </cell>
        </row>
        <row r="48">
          <cell r="A48" t="str">
            <v>B-7ENTS-IY24U-00</v>
          </cell>
          <cell r="B48" t="str">
            <v>Renewal - Macrium Reflect Technicians License Unlimited Servers Annual Renewal includes PS</v>
          </cell>
          <cell r="D48" t="str">
            <v>n/a</v>
          </cell>
          <cell r="E48" t="str">
            <v>B-7ENTS-IY24U-00</v>
          </cell>
          <cell r="F48">
            <v>560</v>
          </cell>
          <cell r="G48">
            <v>504</v>
          </cell>
          <cell r="H48">
            <v>380.8</v>
          </cell>
        </row>
        <row r="49">
          <cell r="A49" t="str">
            <v>B-7TECS-IYPMR-00</v>
          </cell>
          <cell r="B49" t="str">
            <v xml:space="preserve">Renewal of v7.0 Technicians Standard ( 1 - 10 Servers) </v>
          </cell>
          <cell r="C49" t="str">
            <v>Renewal Technician Licence</v>
          </cell>
          <cell r="D49">
            <v>0.3</v>
          </cell>
          <cell r="E49" t="str">
            <v>B-7TECS-IYPMR-00</v>
          </cell>
          <cell r="F49">
            <v>321.3</v>
          </cell>
          <cell r="G49">
            <v>289.20000000000005</v>
          </cell>
          <cell r="H49">
            <v>218.6</v>
          </cell>
        </row>
        <row r="50">
          <cell r="A50" t="str">
            <v>B-7ENTS-IYPMR-00</v>
          </cell>
          <cell r="B50" t="str">
            <v xml:space="preserve">Renewal of v7.0 Technicians Enterprise (Unlimited Servers) </v>
          </cell>
          <cell r="C50" t="str">
            <v>Renewal Technician Licence</v>
          </cell>
          <cell r="D50">
            <v>0.3</v>
          </cell>
          <cell r="E50" t="str">
            <v>B-7ENTS-IYPMR-00</v>
          </cell>
          <cell r="F50">
            <v>321.3</v>
          </cell>
          <cell r="G50">
            <v>289.20000000000005</v>
          </cell>
          <cell r="H50">
            <v>218.6</v>
          </cell>
        </row>
        <row r="51">
          <cell r="A51">
            <v>7</v>
          </cell>
          <cell r="E51">
            <v>7</v>
          </cell>
        </row>
        <row r="52">
          <cell r="A52" t="str">
            <v>Internal Code</v>
          </cell>
          <cell r="B52" t="str">
            <v>BUSINESS PRODUCTS -  Macrium Reflect Deployment Kit</v>
          </cell>
          <cell r="D52" t="str">
            <v>Discount on SRP</v>
          </cell>
          <cell r="E52" t="str">
            <v>Internal Code</v>
          </cell>
          <cell r="F52" t="str">
            <v>USD SRP</v>
          </cell>
          <cell r="G52" t="str">
            <v>EUR SRP</v>
          </cell>
          <cell r="H52" t="str">
            <v>GBP SRP</v>
          </cell>
        </row>
        <row r="53">
          <cell r="A53" t="str">
            <v>B-7DKTS-IY000-00</v>
          </cell>
          <cell r="B53" t="str">
            <v>Macrium Reflect Deployment Kit (unlimited deployments) Year 1</v>
          </cell>
          <cell r="D53" t="str">
            <v>n/a</v>
          </cell>
          <cell r="E53" t="str">
            <v>B-7DKTS-IY000-00</v>
          </cell>
          <cell r="F53">
            <v>3250</v>
          </cell>
          <cell r="G53">
            <v>2925</v>
          </cell>
          <cell r="H53">
            <v>2210</v>
          </cell>
        </row>
        <row r="54">
          <cell r="A54" t="str">
            <v>E-7DKTS-IY000-00</v>
          </cell>
          <cell r="B54" t="str">
            <v>Macrium Reflect Deployment Kit (unlimited deployments) Year 1 - Education and PS</v>
          </cell>
          <cell r="C54" t="str">
            <v>Education</v>
          </cell>
          <cell r="D54">
            <v>0.3</v>
          </cell>
          <cell r="E54" t="str">
            <v>E-7DKTS-IY000-00</v>
          </cell>
          <cell r="F54">
            <v>2275</v>
          </cell>
          <cell r="G54">
            <v>2047.5</v>
          </cell>
          <cell r="H54">
            <v>1547</v>
          </cell>
        </row>
        <row r="55">
          <cell r="A55" t="str">
            <v>B-7DKTS-IYPMR-00</v>
          </cell>
          <cell r="B55" t="str">
            <v>Macrium Reflect Deployment Kit (unlimited) renewal</v>
          </cell>
          <cell r="C55" t="str">
            <v>Renewal Deployment Kit</v>
          </cell>
          <cell r="D55">
            <v>0.3</v>
          </cell>
          <cell r="E55" t="str">
            <v>B-7DKTS-IYPMR-00</v>
          </cell>
          <cell r="F55">
            <v>2275</v>
          </cell>
          <cell r="G55">
            <v>2047.5</v>
          </cell>
          <cell r="H55">
            <v>1547</v>
          </cell>
        </row>
        <row r="56">
          <cell r="A56">
            <v>3</v>
          </cell>
          <cell r="E56">
            <v>3</v>
          </cell>
        </row>
        <row r="57">
          <cell r="A57" t="str">
            <v>Internal Code</v>
          </cell>
          <cell r="B57" t="str">
            <v>BUSINESS PRODUCTS -  Deployment Licenses</v>
          </cell>
          <cell r="D57" t="str">
            <v>Discount on SRP</v>
          </cell>
          <cell r="E57" t="str">
            <v>Internal Code</v>
          </cell>
          <cell r="F57" t="str">
            <v>USD SRP</v>
          </cell>
          <cell r="G57" t="str">
            <v>EUR SRP</v>
          </cell>
          <cell r="H57" t="str">
            <v>GBP SRP</v>
          </cell>
        </row>
        <row r="58">
          <cell r="A58" t="str">
            <v>B-7DEPM-IP000-00</v>
          </cell>
          <cell r="B58" t="str">
            <v>v7.0 Deployment License - 10 Pack Add on for existing v6 Licenses</v>
          </cell>
          <cell r="D58" t="str">
            <v>n/a</v>
          </cell>
          <cell r="E58" t="str">
            <v>B-7DEPM-IP000-00</v>
          </cell>
          <cell r="F58">
            <v>99</v>
          </cell>
          <cell r="G58">
            <v>89.1</v>
          </cell>
          <cell r="H58">
            <v>67.399999999999991</v>
          </cell>
        </row>
      </sheetData>
      <sheetData sheetId="5">
        <row r="5">
          <cell r="B5" t="str">
            <v>BUSINESS PRODUCTS - Macrium Reflect CMC v7.0 Starter Pack</v>
          </cell>
          <cell r="D5" t="str">
            <v>Discount on SRP</v>
          </cell>
          <cell r="E5" t="str">
            <v>Internal Code</v>
          </cell>
          <cell r="F5" t="str">
            <v>USD SRP</v>
          </cell>
          <cell r="G5" t="str">
            <v>EUR SRP</v>
          </cell>
          <cell r="H5" t="str">
            <v>GBP SRP</v>
          </cell>
        </row>
        <row r="6">
          <cell r="A6" t="str">
            <v>B-7CMCA-IP000-SP</v>
          </cell>
          <cell r="B6" t="str">
            <v>CMC Starter Pack - 1 Server + 5 Workstations</v>
          </cell>
          <cell r="D6" t="str">
            <v>n/a</v>
          </cell>
          <cell r="E6" t="str">
            <v>B-7CMCA-IP000-SP</v>
          </cell>
          <cell r="F6">
            <v>489</v>
          </cell>
          <cell r="G6">
            <v>440.1</v>
          </cell>
          <cell r="H6">
            <v>332.6</v>
          </cell>
        </row>
        <row r="7">
          <cell r="A7" t="str">
            <v>E-7CMCA-IP000-SP</v>
          </cell>
          <cell r="B7" t="str">
            <v xml:space="preserve">CMC Starter Pack - 1 Server + 5 Workstations - Education and PS </v>
          </cell>
          <cell r="C7" t="str">
            <v>Education</v>
          </cell>
          <cell r="D7">
            <v>0.3</v>
          </cell>
          <cell r="E7" t="str">
            <v>E-7CMCA-IP000-SP</v>
          </cell>
          <cell r="F7">
            <v>342.3</v>
          </cell>
          <cell r="G7">
            <v>308.10000000000002</v>
          </cell>
          <cell r="H7">
            <v>232.9</v>
          </cell>
        </row>
        <row r="8">
          <cell r="A8">
            <v>2</v>
          </cell>
          <cell r="E8">
            <v>2</v>
          </cell>
        </row>
        <row r="9">
          <cell r="A9" t="str">
            <v>Internal Code</v>
          </cell>
          <cell r="B9" t="str">
            <v>BUSINESS PRODUCTS - Macrium Agent License (MAL) Workstation Bundles</v>
          </cell>
          <cell r="D9" t="str">
            <v>Discount on SRP</v>
          </cell>
          <cell r="E9" t="str">
            <v>Internal Code</v>
          </cell>
          <cell r="F9" t="str">
            <v>USD SRP</v>
          </cell>
          <cell r="G9" t="str">
            <v>EUR SRP</v>
          </cell>
          <cell r="H9" t="str">
            <v>GBP SRP</v>
          </cell>
        </row>
        <row r="10">
          <cell r="A10" t="str">
            <v>B-7WSNA-IP000-1X</v>
          </cell>
          <cell r="B10" t="str">
            <v>MAL Workstation Bundle for CMC - up to 10 PCs</v>
          </cell>
          <cell r="D10" t="str">
            <v>n/a</v>
          </cell>
          <cell r="E10" t="str">
            <v>B-7WSNA-IP000-1X</v>
          </cell>
          <cell r="F10">
            <v>608</v>
          </cell>
          <cell r="G10">
            <v>547.20000000000005</v>
          </cell>
          <cell r="H10">
            <v>413.5</v>
          </cell>
        </row>
        <row r="11">
          <cell r="A11" t="str">
            <v>B-7WSNA-IPP24-1X</v>
          </cell>
          <cell r="B11" t="str">
            <v>MAL Workstation Bundle for CMC - up to 10 PCs with Premium 24x7 Support</v>
          </cell>
          <cell r="C11" t="str">
            <v>Premium Support</v>
          </cell>
          <cell r="D11">
            <v>-0.05</v>
          </cell>
          <cell r="E11" t="str">
            <v>B-7WSNA-IPP24-1X</v>
          </cell>
          <cell r="F11">
            <v>638.4</v>
          </cell>
          <cell r="G11">
            <v>574.6</v>
          </cell>
          <cell r="H11">
            <v>434.20000000000005</v>
          </cell>
        </row>
        <row r="12">
          <cell r="A12" t="str">
            <v>E-7WSNA-IP000-1X</v>
          </cell>
          <cell r="B12" t="str">
            <v xml:space="preserve">MAL Workstation Bundle for CMC - up to 10 PCs - Education and PS </v>
          </cell>
          <cell r="C12" t="str">
            <v>Education</v>
          </cell>
          <cell r="D12">
            <v>0.3</v>
          </cell>
          <cell r="E12" t="str">
            <v>E-7WSNA-IP000-1X</v>
          </cell>
          <cell r="F12">
            <v>425.6</v>
          </cell>
          <cell r="G12">
            <v>383.1</v>
          </cell>
          <cell r="H12">
            <v>289.5</v>
          </cell>
        </row>
        <row r="13">
          <cell r="A13" t="str">
            <v>E-7WSNA-IPP24-1X</v>
          </cell>
          <cell r="B13" t="str">
            <v xml:space="preserve">MAL Workstation Bundle for CMC - up to 10 PCs with Premium 24x7 Support - Education and PS </v>
          </cell>
          <cell r="C13" t="str">
            <v>Education</v>
          </cell>
          <cell r="D13">
            <v>0.3</v>
          </cell>
          <cell r="E13" t="str">
            <v>E-7WSNA-IPP24-1X</v>
          </cell>
          <cell r="F13">
            <v>446.90000000000003</v>
          </cell>
          <cell r="G13">
            <v>402.3</v>
          </cell>
          <cell r="H13">
            <v>304</v>
          </cell>
        </row>
        <row r="14">
          <cell r="A14" t="str">
            <v>B-7WSNA-IY1MR-1X</v>
          </cell>
          <cell r="B14" t="str">
            <v>Renewal - MAL 10 PC Workstation Bundle  - Standard Support</v>
          </cell>
          <cell r="C14" t="str">
            <v>Renewal standard support</v>
          </cell>
          <cell r="D14">
            <v>0.8</v>
          </cell>
          <cell r="E14" t="str">
            <v>B-7WSNA-IY1MR-1X</v>
          </cell>
          <cell r="F14">
            <v>121.6</v>
          </cell>
          <cell r="G14">
            <v>109.5</v>
          </cell>
          <cell r="H14">
            <v>82.7</v>
          </cell>
        </row>
        <row r="15">
          <cell r="A15" t="str">
            <v>B-7WSNA-IYPMR-1X</v>
          </cell>
          <cell r="B15" t="str">
            <v>Renewal - MAL 10 PC Workstation Bundle  - Premium Support</v>
          </cell>
          <cell r="C15" t="str">
            <v>Renewal premium support</v>
          </cell>
          <cell r="D15">
            <v>0.75</v>
          </cell>
          <cell r="E15" t="str">
            <v>B-7WSNA-IYPMR-1X</v>
          </cell>
          <cell r="F15">
            <v>152</v>
          </cell>
          <cell r="G15">
            <v>136.80000000000001</v>
          </cell>
          <cell r="H15">
            <v>103.39999999999999</v>
          </cell>
        </row>
        <row r="16">
          <cell r="A16" t="str">
            <v>B-7WSNA-IP000-1L</v>
          </cell>
          <cell r="B16" t="str">
            <v>MAL Workstation Bundle for CMC - up to 50 PCs</v>
          </cell>
          <cell r="D16" t="str">
            <v>n/a</v>
          </cell>
          <cell r="E16" t="str">
            <v>B-7WSNA-IP000-1L</v>
          </cell>
          <cell r="F16">
            <v>2700</v>
          </cell>
          <cell r="G16">
            <v>2430</v>
          </cell>
          <cell r="H16">
            <v>1836</v>
          </cell>
        </row>
        <row r="17">
          <cell r="A17" t="str">
            <v>B-7WSNA-IPP24-1L</v>
          </cell>
          <cell r="B17" t="str">
            <v>MAL Workstation Bundle for CMC - up to 50 PCs with Premium 24x7 Support</v>
          </cell>
          <cell r="C17" t="str">
            <v>Premium Support</v>
          </cell>
          <cell r="D17">
            <v>-0.05</v>
          </cell>
          <cell r="E17" t="str">
            <v>B-7WSNA-IPP24-1L</v>
          </cell>
          <cell r="F17">
            <v>2835</v>
          </cell>
          <cell r="G17">
            <v>2551.5</v>
          </cell>
          <cell r="H17">
            <v>1927.8</v>
          </cell>
        </row>
        <row r="18">
          <cell r="A18" t="str">
            <v>E-7WSNA-IP000-1L</v>
          </cell>
          <cell r="B18" t="str">
            <v>MAL Workstation Bundle for CMC - up to 50 PCs - Education and PS</v>
          </cell>
          <cell r="C18" t="str">
            <v>Education</v>
          </cell>
          <cell r="D18">
            <v>0.3</v>
          </cell>
          <cell r="E18" t="str">
            <v>E-7WSNA-IP000-1L</v>
          </cell>
          <cell r="F18">
            <v>1890</v>
          </cell>
          <cell r="G18">
            <v>1701</v>
          </cell>
          <cell r="H18">
            <v>1285.2</v>
          </cell>
        </row>
        <row r="19">
          <cell r="A19" t="str">
            <v>E-7WSNA-IPP24-1L</v>
          </cell>
          <cell r="B19" t="str">
            <v xml:space="preserve">MAL Workstation Bundle for CMC - up to 50 PCs with Premium 24x7 Support - Education and PS </v>
          </cell>
          <cell r="C19" t="str">
            <v>Education</v>
          </cell>
          <cell r="D19">
            <v>0.3</v>
          </cell>
          <cell r="E19" t="str">
            <v>E-7WSNA-IPP24-1L</v>
          </cell>
          <cell r="F19">
            <v>1984.5</v>
          </cell>
          <cell r="G19">
            <v>1786.1</v>
          </cell>
          <cell r="H19">
            <v>1349.5</v>
          </cell>
        </row>
        <row r="20">
          <cell r="A20" t="str">
            <v>B-7WSNA-IY1MR-1L</v>
          </cell>
          <cell r="B20" t="str">
            <v>Renewal - MAL 50 PC Workstation Bundle  - Standard Support</v>
          </cell>
          <cell r="C20" t="str">
            <v>Renewal standard support</v>
          </cell>
          <cell r="D20">
            <v>0.8</v>
          </cell>
          <cell r="E20" t="str">
            <v>B-7WSNA-IY1MR-1L</v>
          </cell>
          <cell r="F20">
            <v>540</v>
          </cell>
          <cell r="G20">
            <v>486</v>
          </cell>
          <cell r="H20">
            <v>367.2</v>
          </cell>
        </row>
        <row r="21">
          <cell r="A21" t="str">
            <v>B-7WSNA-IYPMR-1L</v>
          </cell>
          <cell r="B21" t="str">
            <v>Renewal - MAL 50 PC Workstation Bundle  - Premium Support</v>
          </cell>
          <cell r="C21" t="str">
            <v>Renewal premium support</v>
          </cell>
          <cell r="D21">
            <v>0.75</v>
          </cell>
          <cell r="E21" t="str">
            <v>B-7WSNA-IYPMR-1L</v>
          </cell>
          <cell r="F21">
            <v>675</v>
          </cell>
          <cell r="G21">
            <v>607.5</v>
          </cell>
          <cell r="H21">
            <v>459</v>
          </cell>
        </row>
        <row r="22">
          <cell r="A22" t="str">
            <v>B-7WSNA-IP000-1C</v>
          </cell>
          <cell r="B22" t="str">
            <v>MAL Workstation Bundle for CMC - up to 100 PCs</v>
          </cell>
          <cell r="D22" t="str">
            <v>n/a</v>
          </cell>
          <cell r="E22" t="str">
            <v>B-7WSNA-IP000-1C</v>
          </cell>
          <cell r="F22">
            <v>5062</v>
          </cell>
          <cell r="G22">
            <v>4555.8</v>
          </cell>
          <cell r="H22">
            <v>3442.2</v>
          </cell>
        </row>
        <row r="23">
          <cell r="A23" t="str">
            <v>B-7WSNA-IPP24-1C</v>
          </cell>
          <cell r="B23" t="str">
            <v>MAL Workstation Bundle for CMC - up to 100 PCs with Premium 24x7 Support</v>
          </cell>
          <cell r="C23" t="str">
            <v>Premium Support</v>
          </cell>
          <cell r="D23">
            <v>-0.05</v>
          </cell>
          <cell r="E23" t="str">
            <v>B-7WSNA-IPP24-1C</v>
          </cell>
          <cell r="F23">
            <v>5315.1</v>
          </cell>
          <cell r="G23">
            <v>4783.6000000000004</v>
          </cell>
          <cell r="H23">
            <v>3614.4</v>
          </cell>
        </row>
        <row r="24">
          <cell r="A24" t="str">
            <v>E-7WSNA-IP000-1C</v>
          </cell>
          <cell r="B24" t="str">
            <v xml:space="preserve">MAL Workstation Bundle for CMC - up to 100 PCs - Education and PS </v>
          </cell>
          <cell r="C24" t="str">
            <v>Education</v>
          </cell>
          <cell r="D24">
            <v>0.3</v>
          </cell>
          <cell r="E24" t="str">
            <v>E-7WSNA-IP000-1C</v>
          </cell>
          <cell r="F24">
            <v>3543.4</v>
          </cell>
          <cell r="G24">
            <v>3189.1</v>
          </cell>
          <cell r="H24">
            <v>2409.6</v>
          </cell>
        </row>
        <row r="25">
          <cell r="A25" t="str">
            <v>E-7WSNA-IPP24-1C</v>
          </cell>
          <cell r="B25" t="str">
            <v xml:space="preserve">MAL Workstation Bundle for CMC - up to 100 PCs with Premium 24x7 Support - Education and PS </v>
          </cell>
          <cell r="C25" t="str">
            <v>Education</v>
          </cell>
          <cell r="D25">
            <v>0.3</v>
          </cell>
          <cell r="E25" t="str">
            <v>E-7WSNA-IPP24-1C</v>
          </cell>
          <cell r="F25">
            <v>3720.6</v>
          </cell>
          <cell r="G25">
            <v>3348.6</v>
          </cell>
          <cell r="H25">
            <v>2530.1</v>
          </cell>
        </row>
        <row r="26">
          <cell r="E26">
            <v>16</v>
          </cell>
        </row>
        <row r="27">
          <cell r="A27" t="str">
            <v>Internal Code</v>
          </cell>
          <cell r="B27" t="str">
            <v>BUSINESS PRODUCTS - Macrium Agent License (MAL) Workstation Bundles</v>
          </cell>
          <cell r="D27" t="str">
            <v>Discount on SRP</v>
          </cell>
          <cell r="E27" t="str">
            <v>Internal Code</v>
          </cell>
          <cell r="F27" t="str">
            <v>USD SRP</v>
          </cell>
          <cell r="G27" t="str">
            <v>EUR SRP</v>
          </cell>
          <cell r="H27" t="str">
            <v>GBP SRP</v>
          </cell>
        </row>
        <row r="28">
          <cell r="A28" t="str">
            <v>B-7WSNA-IY1MR-1C</v>
          </cell>
          <cell r="B28" t="str">
            <v>Renewal - MAL 100 PC Workstation Bundle  - Standard Support</v>
          </cell>
          <cell r="C28" t="str">
            <v>Renewal standard support</v>
          </cell>
          <cell r="D28">
            <v>0.8</v>
          </cell>
          <cell r="E28" t="str">
            <v>B-7WSNA-IY1MR-1C</v>
          </cell>
          <cell r="F28">
            <v>1012.4</v>
          </cell>
          <cell r="G28">
            <v>911.2</v>
          </cell>
          <cell r="H28">
            <v>688.5</v>
          </cell>
        </row>
        <row r="29">
          <cell r="A29" t="str">
            <v>B-7WSNA-IYPMR-1C</v>
          </cell>
          <cell r="B29" t="str">
            <v>Renewal - MAL 100 PC Workstation Bundle  - Premium Support</v>
          </cell>
          <cell r="C29" t="str">
            <v>Renewal premium support</v>
          </cell>
          <cell r="D29">
            <v>0.75</v>
          </cell>
          <cell r="E29" t="str">
            <v>B-7WSNA-IYPMR-1C</v>
          </cell>
          <cell r="F29">
            <v>1265.5</v>
          </cell>
          <cell r="G29">
            <v>1139</v>
          </cell>
          <cell r="H29">
            <v>860.6</v>
          </cell>
        </row>
        <row r="30">
          <cell r="A30" t="str">
            <v>B-7WSNA-IP000-3C</v>
          </cell>
          <cell r="B30" t="str">
            <v>MAL Workstation Bundle for CMC - up to 300 PCs</v>
          </cell>
          <cell r="D30" t="str">
            <v>n/a</v>
          </cell>
          <cell r="E30" t="str">
            <v>B-7WSNA-IP000-3C</v>
          </cell>
          <cell r="F30">
            <v>11137</v>
          </cell>
          <cell r="G30">
            <v>10023.299999999999</v>
          </cell>
          <cell r="H30">
            <v>7573.2000000000007</v>
          </cell>
        </row>
        <row r="31">
          <cell r="A31" t="str">
            <v>B-7WSNA-IPP24-3C</v>
          </cell>
          <cell r="B31" t="str">
            <v>MAL Workstation Bundle for CMC - up to 300 PCs with Premium 24x7 Support</v>
          </cell>
          <cell r="C31" t="str">
            <v>Premium Support - MAL bundle only</v>
          </cell>
          <cell r="D31">
            <v>-5.6300000000000003E-2</v>
          </cell>
          <cell r="E31" t="str">
            <v>B-7WSNA-IPP24-3C</v>
          </cell>
          <cell r="F31">
            <v>11764.1</v>
          </cell>
          <cell r="G31">
            <v>10587.7</v>
          </cell>
          <cell r="H31">
            <v>7999.6</v>
          </cell>
        </row>
        <row r="32">
          <cell r="A32" t="str">
            <v>E-7WSNA-IP000-3C</v>
          </cell>
          <cell r="B32" t="str">
            <v xml:space="preserve">MAL Workstation Bundle for CMC - up to 300 PCs - Education and PS </v>
          </cell>
          <cell r="C32" t="str">
            <v>Education</v>
          </cell>
          <cell r="D32">
            <v>0.3</v>
          </cell>
          <cell r="E32" t="str">
            <v>E-7WSNA-IP000-3C</v>
          </cell>
          <cell r="F32">
            <v>7795.9</v>
          </cell>
          <cell r="G32">
            <v>7016.4000000000005</v>
          </cell>
          <cell r="H32">
            <v>5301.3</v>
          </cell>
        </row>
        <row r="33">
          <cell r="A33" t="str">
            <v>E-7WSNA-IPP24-3C</v>
          </cell>
          <cell r="B33" t="str">
            <v xml:space="preserve">MAL Workstation Bundle for CMC - up to 300 PCs with Premium 24x7 Support - Education and PS </v>
          </cell>
          <cell r="C33" t="str">
            <v>Education</v>
          </cell>
          <cell r="D33">
            <v>0.3</v>
          </cell>
          <cell r="E33" t="str">
            <v>E-7WSNA-IPP24-3C</v>
          </cell>
          <cell r="F33">
            <v>8234.9</v>
          </cell>
          <cell r="G33">
            <v>7411.4000000000005</v>
          </cell>
          <cell r="H33">
            <v>5599.8</v>
          </cell>
        </row>
        <row r="34">
          <cell r="A34" t="str">
            <v>B-7WSNA-IY1MR-3C</v>
          </cell>
          <cell r="B34" t="str">
            <v>Renewal - MAL 300 PC Workstation Bundle  - Standard Support</v>
          </cell>
          <cell r="C34" t="str">
            <v>Renewal standard support</v>
          </cell>
          <cell r="D34">
            <v>0.8</v>
          </cell>
          <cell r="E34" t="str">
            <v>B-7WSNA-IY1MR-3C</v>
          </cell>
          <cell r="F34">
            <v>2227.4</v>
          </cell>
          <cell r="G34">
            <v>2004.6999999999998</v>
          </cell>
          <cell r="H34">
            <v>1514.6999999999998</v>
          </cell>
        </row>
        <row r="35">
          <cell r="A35" t="str">
            <v>B-7WSNA-IYPMR-3C</v>
          </cell>
          <cell r="B35" t="str">
            <v>Renewal - MAL 300 PC Workstation Bundle  - Premium Support</v>
          </cell>
          <cell r="C35" t="str">
            <v>Renewal premium support</v>
          </cell>
          <cell r="D35">
            <v>0.75</v>
          </cell>
          <cell r="E35" t="str">
            <v>B-7WSNA-IYPMR-3C</v>
          </cell>
          <cell r="F35">
            <v>2784.2999999999997</v>
          </cell>
          <cell r="G35">
            <v>2505.9</v>
          </cell>
          <cell r="H35">
            <v>1893.3</v>
          </cell>
        </row>
        <row r="36">
          <cell r="A36" t="str">
            <v>B-7WSNM-IP000-1M</v>
          </cell>
          <cell r="B36" t="str">
            <v>MAL Workstation Bundle for CMC - up to 1000 PCs</v>
          </cell>
          <cell r="D36" t="str">
            <v>n/a</v>
          </cell>
          <cell r="E36" t="str">
            <v>B-7WSNM-IP000-1M</v>
          </cell>
          <cell r="F36">
            <v>33750</v>
          </cell>
          <cell r="G36">
            <v>30375</v>
          </cell>
          <cell r="H36">
            <v>22950</v>
          </cell>
        </row>
        <row r="37">
          <cell r="A37" t="str">
            <v>B-7WSNA-IPP24-1M</v>
          </cell>
          <cell r="B37" t="str">
            <v>MAL Workstation Bundle for CMC - up to 1000 PCs with Premium 24x7 Support</v>
          </cell>
          <cell r="C37" t="str">
            <v>Premium Support - MAL bundle only</v>
          </cell>
          <cell r="D37">
            <v>-5.6300000000000003E-2</v>
          </cell>
          <cell r="E37" t="str">
            <v>B-7WSNA-IPP24-1M</v>
          </cell>
          <cell r="F37">
            <v>35650.199999999997</v>
          </cell>
          <cell r="G37">
            <v>32085.199999999997</v>
          </cell>
          <cell r="H37">
            <v>24242.1</v>
          </cell>
        </row>
        <row r="38">
          <cell r="A38">
            <v>10</v>
          </cell>
          <cell r="E38">
            <v>10</v>
          </cell>
        </row>
        <row r="39">
          <cell r="A39" t="str">
            <v>Internal Code</v>
          </cell>
          <cell r="B39" t="str">
            <v>BUSINESS PRODUCTS - MAL Server Bundles (Physical)</v>
          </cell>
          <cell r="D39" t="str">
            <v>Discount on SRP</v>
          </cell>
          <cell r="E39" t="str">
            <v>Internal Code</v>
          </cell>
          <cell r="F39" t="str">
            <v>USD SRP</v>
          </cell>
          <cell r="G39" t="str">
            <v>EUR SRP</v>
          </cell>
          <cell r="H39" t="str">
            <v>GBP SRP</v>
          </cell>
        </row>
        <row r="40">
          <cell r="A40" t="str">
            <v>B-7SRVA-IP000-01</v>
          </cell>
          <cell r="B40" t="str">
            <v>MAL Server Bundle for CMC - 1 Server</v>
          </cell>
          <cell r="D40" t="str">
            <v>n/a</v>
          </cell>
          <cell r="E40" t="str">
            <v>B-7SRVA-IP000-01</v>
          </cell>
          <cell r="F40">
            <v>489</v>
          </cell>
          <cell r="G40">
            <v>440.1</v>
          </cell>
          <cell r="H40">
            <v>332.6</v>
          </cell>
        </row>
        <row r="41">
          <cell r="A41" t="str">
            <v>B-7SRVA-IP000-1V</v>
          </cell>
          <cell r="B41" t="str">
            <v>MAL Server Bundle for CMC - up to 5 Servers</v>
          </cell>
          <cell r="D41" t="str">
            <v>n/a</v>
          </cell>
          <cell r="E41" t="str">
            <v>B-7SRVA-IP000-1V</v>
          </cell>
          <cell r="F41">
            <v>925</v>
          </cell>
          <cell r="G41">
            <v>832.5</v>
          </cell>
          <cell r="H41">
            <v>629</v>
          </cell>
        </row>
        <row r="42">
          <cell r="A42" t="str">
            <v>B-7SRVA-IPP24-1V</v>
          </cell>
          <cell r="B42" t="str">
            <v>MAL Server Bundle for CMC - up to 5 Servers with Premium 24x7 Support</v>
          </cell>
          <cell r="C42" t="str">
            <v>Premium Support</v>
          </cell>
          <cell r="D42">
            <v>-0.05</v>
          </cell>
          <cell r="E42" t="str">
            <v>B-7SRVA-IPP24-1V</v>
          </cell>
          <cell r="F42">
            <v>971.30000000000007</v>
          </cell>
          <cell r="G42">
            <v>874.2</v>
          </cell>
          <cell r="H42">
            <v>660.5</v>
          </cell>
        </row>
        <row r="43">
          <cell r="A43" t="str">
            <v>E-7SRVA-IP000-1V</v>
          </cell>
          <cell r="B43" t="str">
            <v>MAL Server Bundle for CMC - up to 5 Servers - Education and PS</v>
          </cell>
          <cell r="C43" t="str">
            <v>Education</v>
          </cell>
          <cell r="D43">
            <v>0.3</v>
          </cell>
          <cell r="E43" t="str">
            <v>E-7SRVA-IP000-1V</v>
          </cell>
          <cell r="F43">
            <v>647.5</v>
          </cell>
          <cell r="G43">
            <v>582.80000000000007</v>
          </cell>
          <cell r="H43">
            <v>440.3</v>
          </cell>
        </row>
        <row r="44">
          <cell r="A44" t="str">
            <v>E-7SRVA-IPP24-1V</v>
          </cell>
          <cell r="B44" t="str">
            <v>MAL Server Bundle for CMC - up to 5 Servers with Premium 24x7 Support - Education and PS</v>
          </cell>
          <cell r="C44" t="str">
            <v>Education</v>
          </cell>
          <cell r="D44">
            <v>0.3</v>
          </cell>
          <cell r="E44" t="str">
            <v>E-7SRVA-IPP24-1V</v>
          </cell>
          <cell r="F44">
            <v>680</v>
          </cell>
          <cell r="G44">
            <v>612</v>
          </cell>
          <cell r="H44">
            <v>462.40000000000003</v>
          </cell>
        </row>
        <row r="45">
          <cell r="A45" t="str">
            <v>B-7SRVA-IY1MR-1V</v>
          </cell>
          <cell r="B45" t="str">
            <v>Renewal - MAL 5 Server Bundle  - Standard Support</v>
          </cell>
          <cell r="C45" t="str">
            <v>Renewal standard support</v>
          </cell>
          <cell r="D45">
            <v>0.8</v>
          </cell>
          <cell r="E45" t="str">
            <v>B-7SRVA-IY1MR-1V</v>
          </cell>
          <cell r="F45">
            <v>185</v>
          </cell>
          <cell r="G45">
            <v>166.5</v>
          </cell>
          <cell r="H45">
            <v>125.8</v>
          </cell>
        </row>
        <row r="46">
          <cell r="A46" t="str">
            <v>B-7SRVA-IYPMR-1V</v>
          </cell>
          <cell r="B46" t="str">
            <v>Renewal - MAL 5 Server Bundle  - Premium Support</v>
          </cell>
          <cell r="C46" t="str">
            <v>Renewal premium support</v>
          </cell>
          <cell r="D46">
            <v>0.75</v>
          </cell>
          <cell r="E46" t="str">
            <v>B-7SRVA-IYPMR-1V</v>
          </cell>
          <cell r="F46">
            <v>231.29999999999998</v>
          </cell>
          <cell r="G46">
            <v>208.2</v>
          </cell>
          <cell r="H46">
            <v>157.29999999999998</v>
          </cell>
        </row>
        <row r="47">
          <cell r="A47" t="str">
            <v>B-7SRVA-IP000-1X</v>
          </cell>
          <cell r="B47" t="str">
            <v>MAL Server Bundle for CMC - up to 10 Servers</v>
          </cell>
          <cell r="D47" t="str">
            <v>n/a</v>
          </cell>
          <cell r="E47" t="str">
            <v>B-7SRVA-IP000-1X</v>
          </cell>
          <cell r="F47">
            <v>1750</v>
          </cell>
          <cell r="G47">
            <v>1575</v>
          </cell>
          <cell r="H47">
            <v>1190</v>
          </cell>
        </row>
        <row r="48">
          <cell r="A48" t="str">
            <v>B-7SRVA-IPP24-1X</v>
          </cell>
          <cell r="B48" t="str">
            <v>MAL Server Bundle for CMC - up to 10 Servers with Premium 24x7 Support</v>
          </cell>
          <cell r="C48" t="str">
            <v>Premium Support</v>
          </cell>
          <cell r="D48">
            <v>-0.05</v>
          </cell>
          <cell r="E48" t="str">
            <v>B-7SRVA-IPP24-1X</v>
          </cell>
          <cell r="F48">
            <v>1837.5</v>
          </cell>
          <cell r="G48">
            <v>1653.8</v>
          </cell>
          <cell r="H48">
            <v>1249.5</v>
          </cell>
        </row>
        <row r="49">
          <cell r="A49" t="str">
            <v>E-7SRVA-IP000-1X</v>
          </cell>
          <cell r="B49" t="str">
            <v xml:space="preserve">MAL Server Bundle for CMC - up to 10 Servers -Education and PS </v>
          </cell>
          <cell r="C49" t="str">
            <v>Education</v>
          </cell>
          <cell r="D49">
            <v>0.3</v>
          </cell>
          <cell r="E49" t="str">
            <v>E-7SRVA-IP000-1X</v>
          </cell>
          <cell r="F49">
            <v>1225</v>
          </cell>
          <cell r="G49">
            <v>1102.5</v>
          </cell>
          <cell r="H49">
            <v>833</v>
          </cell>
        </row>
        <row r="50">
          <cell r="A50" t="str">
            <v>E-7SRVA-IPP24-1X</v>
          </cell>
          <cell r="B50" t="str">
            <v xml:space="preserve">MAL Server Bundle for CMC - up to 10 Servers with Premium 24x7 Support - Education and PS </v>
          </cell>
          <cell r="C50" t="str">
            <v>Education</v>
          </cell>
          <cell r="D50">
            <v>0.3</v>
          </cell>
          <cell r="E50" t="str">
            <v>E-7SRVA-IPP24-1X</v>
          </cell>
          <cell r="F50">
            <v>1286.3</v>
          </cell>
          <cell r="G50">
            <v>1157.6999999999998</v>
          </cell>
          <cell r="H50">
            <v>874.7</v>
          </cell>
        </row>
        <row r="51">
          <cell r="A51" t="str">
            <v>B-7SRVA-IY1MR-1X</v>
          </cell>
          <cell r="B51" t="str">
            <v>Renewal - MAL 10 Server Bundle  - Standard Support</v>
          </cell>
          <cell r="C51" t="str">
            <v>Renewal standard support</v>
          </cell>
          <cell r="D51">
            <v>0.8</v>
          </cell>
          <cell r="E51" t="str">
            <v>B-7SRVA-IY1MR-1X</v>
          </cell>
          <cell r="F51">
            <v>350</v>
          </cell>
          <cell r="G51">
            <v>315</v>
          </cell>
          <cell r="H51">
            <v>238</v>
          </cell>
        </row>
        <row r="52">
          <cell r="A52" t="str">
            <v>B-7SRVA-IYPMR-1X</v>
          </cell>
          <cell r="B52" t="str">
            <v>Renewal - MAL 10 Server Bundle  - Premium Support</v>
          </cell>
          <cell r="C52" t="str">
            <v>Renewal premium support</v>
          </cell>
          <cell r="D52">
            <v>0.75</v>
          </cell>
          <cell r="E52" t="str">
            <v>B-7SRVA-IYPMR-1X</v>
          </cell>
          <cell r="F52">
            <v>437.5</v>
          </cell>
          <cell r="G52">
            <v>393.8</v>
          </cell>
          <cell r="H52">
            <v>297.5</v>
          </cell>
        </row>
        <row r="53">
          <cell r="A53">
            <v>13</v>
          </cell>
          <cell r="E53">
            <v>13</v>
          </cell>
        </row>
        <row r="54">
          <cell r="A54" t="str">
            <v>Internal Code</v>
          </cell>
          <cell r="B54" t="str">
            <v>BUSINESS PRODUCTS - MAL Server VM Bundles</v>
          </cell>
          <cell r="D54" t="str">
            <v>Discount on SRP</v>
          </cell>
          <cell r="E54" t="str">
            <v>Internal Code</v>
          </cell>
          <cell r="F54" t="str">
            <v>USD SRP</v>
          </cell>
          <cell r="G54" t="str">
            <v>EUR SRP</v>
          </cell>
          <cell r="H54" t="str">
            <v>GBP SRP</v>
          </cell>
        </row>
        <row r="55">
          <cell r="A55" t="str">
            <v>B-7SRVA-VP000-1V</v>
          </cell>
          <cell r="B55" t="str">
            <v>MAL Server VM Bundle for CMC - up to 5 Servers</v>
          </cell>
          <cell r="D55" t="str">
            <v>n/a</v>
          </cell>
          <cell r="E55" t="str">
            <v>B-7SRVA-VP000-1V</v>
          </cell>
          <cell r="F55">
            <v>580</v>
          </cell>
          <cell r="G55">
            <v>522</v>
          </cell>
          <cell r="H55">
            <v>394.4</v>
          </cell>
        </row>
        <row r="56">
          <cell r="A56" t="str">
            <v>B-7SRVA-VPP24-1V</v>
          </cell>
          <cell r="B56" t="str">
            <v>MAL Server VM Bundle for CMC - up to 5 Servers with Premium 24x7 Support</v>
          </cell>
          <cell r="C56" t="str">
            <v>Premium Support</v>
          </cell>
          <cell r="D56">
            <v>-0.05</v>
          </cell>
          <cell r="E56" t="str">
            <v>B-7SRVA-VPP24-1V</v>
          </cell>
          <cell r="F56">
            <v>609</v>
          </cell>
          <cell r="G56">
            <v>548.1</v>
          </cell>
          <cell r="H56">
            <v>414.20000000000005</v>
          </cell>
        </row>
        <row r="57">
          <cell r="A57" t="str">
            <v>E-7SRVA-VP000-1V</v>
          </cell>
          <cell r="B57" t="str">
            <v xml:space="preserve">MAL Server VM Bundle for CMC - up to 5 Servers - Education and PS </v>
          </cell>
          <cell r="C57" t="str">
            <v>Education</v>
          </cell>
          <cell r="D57">
            <v>0.3</v>
          </cell>
          <cell r="E57" t="str">
            <v>E-7SRVA-VP000-1V</v>
          </cell>
          <cell r="F57">
            <v>406</v>
          </cell>
          <cell r="G57">
            <v>365.4</v>
          </cell>
          <cell r="H57">
            <v>276.10000000000002</v>
          </cell>
        </row>
        <row r="58">
          <cell r="A58" t="str">
            <v>E-7SRVA-VPP24-1V</v>
          </cell>
          <cell r="B58" t="str">
            <v xml:space="preserve">MAL Server VM Bundle for CMC - up to 5 Servers with Premium 24x7 Support - Education and PS </v>
          </cell>
          <cell r="C58" t="str">
            <v>Education</v>
          </cell>
          <cell r="D58">
            <v>0.3</v>
          </cell>
          <cell r="E58" t="str">
            <v>E-7SRVA-VPP24-1V</v>
          </cell>
          <cell r="F58">
            <v>426.3</v>
          </cell>
          <cell r="G58">
            <v>383.70000000000005</v>
          </cell>
          <cell r="H58">
            <v>290</v>
          </cell>
        </row>
        <row r="59">
          <cell r="A59" t="str">
            <v>B-7SRVA-VY1MR-1V</v>
          </cell>
          <cell r="B59" t="str">
            <v>Renewal - MAL 5 Server VM Bundle  - Standard Support</v>
          </cell>
          <cell r="C59" t="str">
            <v>Renewal standard support</v>
          </cell>
          <cell r="D59">
            <v>0.8</v>
          </cell>
          <cell r="E59" t="str">
            <v>B-7SRVA-VY1MR-1V</v>
          </cell>
          <cell r="F59">
            <v>116</v>
          </cell>
          <cell r="G59">
            <v>104.4</v>
          </cell>
          <cell r="H59">
            <v>78.899999999999991</v>
          </cell>
        </row>
        <row r="60">
          <cell r="A60" t="str">
            <v>B-7SRVA-VYPMR-1V</v>
          </cell>
          <cell r="B60" t="str">
            <v>Renewal - MAL 5 Server VM Bundle  - Premium Support</v>
          </cell>
          <cell r="C60" t="str">
            <v>Renewal premium support</v>
          </cell>
          <cell r="D60">
            <v>0.75</v>
          </cell>
          <cell r="E60" t="str">
            <v>B-7SRVA-VYPMR-1V</v>
          </cell>
          <cell r="F60">
            <v>145</v>
          </cell>
          <cell r="G60">
            <v>130.5</v>
          </cell>
          <cell r="H60">
            <v>98.6</v>
          </cell>
        </row>
        <row r="61">
          <cell r="A61" t="str">
            <v>B-7SRVA-VP000-1X</v>
          </cell>
          <cell r="B61" t="str">
            <v>MAL Server VM Bundle for CMC - up to 10 Servers</v>
          </cell>
          <cell r="D61" t="str">
            <v>n/a</v>
          </cell>
          <cell r="E61" t="str">
            <v>B-7SRVA-VP000-1X</v>
          </cell>
          <cell r="F61">
            <v>950</v>
          </cell>
          <cell r="G61">
            <v>855</v>
          </cell>
          <cell r="H61">
            <v>646</v>
          </cell>
        </row>
        <row r="62">
          <cell r="A62" t="str">
            <v>B-7SRVA-VPP24-1X</v>
          </cell>
          <cell r="B62" t="str">
            <v>MAL Server VM Bundle for CMC - up to 10 Servers with Premium 24x7 Support</v>
          </cell>
          <cell r="C62" t="str">
            <v>Premium Support</v>
          </cell>
          <cell r="D62">
            <v>-0.05</v>
          </cell>
          <cell r="E62" t="str">
            <v>B-7SRVA-VPP24-1X</v>
          </cell>
          <cell r="F62">
            <v>997.5</v>
          </cell>
          <cell r="G62">
            <v>897.80000000000007</v>
          </cell>
          <cell r="H62">
            <v>678.3</v>
          </cell>
        </row>
        <row r="63">
          <cell r="A63" t="str">
            <v>E-7SRVA-VP000-1X</v>
          </cell>
          <cell r="B63" t="str">
            <v xml:space="preserve">MAL Server VM Bundle for CMC - up to 10 Servers -Education and PS </v>
          </cell>
          <cell r="C63" t="str">
            <v>Education</v>
          </cell>
          <cell r="D63">
            <v>0.3</v>
          </cell>
          <cell r="E63" t="str">
            <v>E-7SRVA-VP000-1X</v>
          </cell>
          <cell r="F63">
            <v>665</v>
          </cell>
          <cell r="G63">
            <v>598.5</v>
          </cell>
          <cell r="H63">
            <v>452.2</v>
          </cell>
        </row>
        <row r="64">
          <cell r="A64" t="str">
            <v>E-7SRVA-VPP24-1X</v>
          </cell>
          <cell r="B64" t="str">
            <v xml:space="preserve">MAL Server VM Bundle for CMC - up to 10 Servers with Premium 24x7 Support - Education and PS </v>
          </cell>
          <cell r="C64" t="str">
            <v>Education</v>
          </cell>
          <cell r="D64">
            <v>0.3</v>
          </cell>
          <cell r="E64" t="str">
            <v>E-7SRVA-VPP24-1X</v>
          </cell>
          <cell r="F64">
            <v>698.30000000000007</v>
          </cell>
          <cell r="G64">
            <v>628.5</v>
          </cell>
          <cell r="H64">
            <v>474.90000000000003</v>
          </cell>
        </row>
        <row r="65">
          <cell r="A65" t="str">
            <v>B-7SRVA-VY1MR-1X</v>
          </cell>
          <cell r="B65" t="str">
            <v>Renewal - MAL 10 Server VM Bundle  - Standard Support</v>
          </cell>
          <cell r="C65" t="str">
            <v>Renewal standard support</v>
          </cell>
          <cell r="D65">
            <v>0.8</v>
          </cell>
          <cell r="E65" t="str">
            <v>B-7SRVA-VY1MR-1X</v>
          </cell>
          <cell r="F65">
            <v>190</v>
          </cell>
          <cell r="G65">
            <v>171</v>
          </cell>
          <cell r="H65">
            <v>129.19999999999999</v>
          </cell>
        </row>
        <row r="66">
          <cell r="A66" t="str">
            <v>B-7SRVA-VYPMR-1X</v>
          </cell>
          <cell r="B66" t="str">
            <v>Renewal - MAL 10 Server VM Bundle  - Premium Support</v>
          </cell>
          <cell r="C66" t="str">
            <v>Renewal premium support</v>
          </cell>
          <cell r="D66">
            <v>0.75</v>
          </cell>
          <cell r="E66" t="str">
            <v>B-7SRVA-VYPMR-1X</v>
          </cell>
          <cell r="F66">
            <v>237.5</v>
          </cell>
          <cell r="G66">
            <v>213.79999999999998</v>
          </cell>
          <cell r="H66">
            <v>161.5</v>
          </cell>
        </row>
      </sheetData>
      <sheetData sheetId="6">
        <row r="5">
          <cell r="B5" t="str">
            <v>BUSINESS PRODUCTS - Upgrades to v7.0 Workstation</v>
          </cell>
          <cell r="D5" t="str">
            <v>Discount on SRP</v>
          </cell>
          <cell r="E5" t="str">
            <v>Internal Code</v>
          </cell>
          <cell r="F5" t="str">
            <v>USD SRP</v>
          </cell>
          <cell r="G5" t="str">
            <v>EUR SRP</v>
          </cell>
          <cell r="H5" t="str">
            <v>GBP SRP</v>
          </cell>
        </row>
        <row r="6">
          <cell r="A6" t="str">
            <v>B-7WSNS-IU000-00</v>
          </cell>
          <cell r="B6" t="str">
            <v>Upgrade v6.0 Standard to v7.0 Workstation (1 - 9 units)</v>
          </cell>
          <cell r="C6" t="str">
            <v>Upgrade Business to Business</v>
          </cell>
          <cell r="D6">
            <v>0.5</v>
          </cell>
          <cell r="E6" t="str">
            <v>B-7WSNS-IU000-00</v>
          </cell>
          <cell r="F6">
            <v>38</v>
          </cell>
          <cell r="G6">
            <v>34.200000000000003</v>
          </cell>
          <cell r="H6">
            <v>25.900000000000002</v>
          </cell>
        </row>
        <row r="7">
          <cell r="A7" t="str">
            <v>B-7WSNS-IUP24-00</v>
          </cell>
          <cell r="B7" t="str">
            <v>Upgrade v6.0 Std to v7.0 Workstation (1 - 9 units) with Premium Support</v>
          </cell>
          <cell r="C7" t="str">
            <v>Premium Support</v>
          </cell>
          <cell r="D7">
            <v>-0.05</v>
          </cell>
          <cell r="E7" t="str">
            <v>B-7WSNS-IUP24-00</v>
          </cell>
          <cell r="F7">
            <v>41.800000000000004</v>
          </cell>
          <cell r="G7">
            <v>37.6</v>
          </cell>
          <cell r="H7">
            <v>28.5</v>
          </cell>
        </row>
        <row r="8">
          <cell r="A8" t="str">
            <v>B-7WSNM-IU000-00</v>
          </cell>
          <cell r="B8" t="str">
            <v>Upgrade v6.0 Standard to v7.0 Workstation (10+ units)</v>
          </cell>
          <cell r="C8" t="str">
            <v>Upgrade Business to Business</v>
          </cell>
          <cell r="D8">
            <v>0.5</v>
          </cell>
          <cell r="E8" t="str">
            <v>B-7WSNM-IU000-00</v>
          </cell>
          <cell r="F8">
            <v>33.800000000000004</v>
          </cell>
          <cell r="G8">
            <v>30.4</v>
          </cell>
          <cell r="H8">
            <v>23</v>
          </cell>
        </row>
        <row r="9">
          <cell r="A9" t="str">
            <v>B-7WSNM-IUP24-00</v>
          </cell>
          <cell r="B9" t="str">
            <v>Upgrade v6.0 Standard to v7.0 Workstation (10+ units) with Premium Support</v>
          </cell>
          <cell r="C9" t="str">
            <v>Premium Support</v>
          </cell>
          <cell r="D9">
            <v>-0.05</v>
          </cell>
          <cell r="E9" t="str">
            <v>B-7WSNM-IUP24-00</v>
          </cell>
          <cell r="F9">
            <v>37.6</v>
          </cell>
          <cell r="G9">
            <v>33.800000000000004</v>
          </cell>
          <cell r="H9">
            <v>25.6</v>
          </cell>
        </row>
        <row r="10">
          <cell r="A10">
            <v>4</v>
          </cell>
          <cell r="E10">
            <v>4</v>
          </cell>
        </row>
        <row r="11">
          <cell r="A11" t="str">
            <v>Internal Code</v>
          </cell>
          <cell r="B11" t="str">
            <v>BUSINESS PRODUCTS - Upgrades to v7.0 Server</v>
          </cell>
          <cell r="D11" t="str">
            <v>Discount on SRP</v>
          </cell>
          <cell r="E11" t="str">
            <v>Internal Code</v>
          </cell>
          <cell r="F11" t="str">
            <v>USD SRP</v>
          </cell>
          <cell r="G11" t="str">
            <v>EUR SRP</v>
          </cell>
          <cell r="H11" t="str">
            <v>GBP SRP</v>
          </cell>
        </row>
        <row r="12">
          <cell r="A12" t="str">
            <v>B-7SRVS-IU000-00</v>
          </cell>
          <cell r="B12" t="str">
            <v>Upgrade v6.0 Server to v7.0 Server (1 - 9 Units)</v>
          </cell>
          <cell r="C12" t="str">
            <v>Upgrade Business to Business</v>
          </cell>
          <cell r="D12">
            <v>0.5</v>
          </cell>
          <cell r="E12" t="str">
            <v>B-7SRVS-IU000-00</v>
          </cell>
          <cell r="F12">
            <v>137.5</v>
          </cell>
          <cell r="G12">
            <v>123.8</v>
          </cell>
          <cell r="H12">
            <v>93.5</v>
          </cell>
        </row>
        <row r="13">
          <cell r="A13" t="str">
            <v>B-7SRVS-IUP24-00</v>
          </cell>
          <cell r="B13" t="str">
            <v>Upgrade v6.0 Server to v7.0 Server (1 - 9 Units)  with Premium Support</v>
          </cell>
          <cell r="C13" t="str">
            <v>Premium Support</v>
          </cell>
          <cell r="D13">
            <v>-0.05</v>
          </cell>
          <cell r="E13" t="str">
            <v>B-7SRVS-IUP24-00</v>
          </cell>
          <cell r="F13">
            <v>151.29999999999998</v>
          </cell>
          <cell r="G13">
            <v>136.19999999999999</v>
          </cell>
          <cell r="H13">
            <v>102.89999999999999</v>
          </cell>
        </row>
        <row r="14">
          <cell r="A14" t="str">
            <v>B-7SRVM-IU000-00</v>
          </cell>
          <cell r="B14" t="str">
            <v>Upgrade v6.0 Server to v7.0 Server (10+ Units)</v>
          </cell>
          <cell r="C14" t="str">
            <v>Upgrade Business to Business</v>
          </cell>
          <cell r="D14">
            <v>0.5</v>
          </cell>
          <cell r="E14" t="str">
            <v>B-7SRVM-IU000-00</v>
          </cell>
          <cell r="F14">
            <v>123.8</v>
          </cell>
          <cell r="G14">
            <v>111.4</v>
          </cell>
          <cell r="H14">
            <v>84.199999999999989</v>
          </cell>
        </row>
        <row r="15">
          <cell r="A15" t="str">
            <v>B-7SRVM-IUP24-00</v>
          </cell>
          <cell r="B15" t="str">
            <v>Upgrade v6.0 Server to v7.0 Server (10+ Units)  with Premium Support</v>
          </cell>
          <cell r="C15" t="str">
            <v>Premium Support</v>
          </cell>
          <cell r="D15">
            <v>-0.05</v>
          </cell>
          <cell r="E15" t="str">
            <v>B-7SRVM-IUP24-00</v>
          </cell>
          <cell r="F15">
            <v>137.6</v>
          </cell>
          <cell r="G15">
            <v>123.8</v>
          </cell>
          <cell r="H15">
            <v>93.6</v>
          </cell>
        </row>
        <row r="16">
          <cell r="A16">
            <v>4</v>
          </cell>
          <cell r="E16">
            <v>4</v>
          </cell>
        </row>
        <row r="17">
          <cell r="A17" t="str">
            <v>Internal Code</v>
          </cell>
          <cell r="B17" t="str">
            <v>BUSINESS PRODUCTS - Upgrades to v7.0 Server Plus</v>
          </cell>
          <cell r="D17" t="str">
            <v>Discount on SRP</v>
          </cell>
          <cell r="E17" t="str">
            <v>Internal Code</v>
          </cell>
          <cell r="F17" t="str">
            <v>USD SRP</v>
          </cell>
          <cell r="G17" t="str">
            <v>EUR SRP</v>
          </cell>
          <cell r="H17" t="str">
            <v>GBP SRP</v>
          </cell>
        </row>
        <row r="18">
          <cell r="A18" t="str">
            <v>B-7SPLS-IU000-00</v>
          </cell>
          <cell r="B18" t="str">
            <v>Upgrade v6.0 Server Plus to v7.0 Server Plus (1-9 units)</v>
          </cell>
          <cell r="C18" t="str">
            <v>Upgrade Business to Business</v>
          </cell>
          <cell r="D18">
            <v>0.5</v>
          </cell>
          <cell r="E18" t="str">
            <v>B-7SPLS-IU000-00</v>
          </cell>
          <cell r="F18">
            <v>299.5</v>
          </cell>
          <cell r="G18">
            <v>269.60000000000002</v>
          </cell>
          <cell r="H18">
            <v>203.7</v>
          </cell>
        </row>
        <row r="19">
          <cell r="A19" t="str">
            <v>B-7SPLS-IUP24-00</v>
          </cell>
          <cell r="B19" t="str">
            <v>Upgrade v6.0 Server Plus to v7.0 Server Plus (1-9 units) with prem support</v>
          </cell>
          <cell r="C19" t="str">
            <v>Premium Support</v>
          </cell>
          <cell r="D19">
            <v>-0.05</v>
          </cell>
          <cell r="E19" t="str">
            <v>B-7SPLS-IUP24-00</v>
          </cell>
          <cell r="F19">
            <v>329.5</v>
          </cell>
          <cell r="G19">
            <v>296.60000000000002</v>
          </cell>
          <cell r="H19">
            <v>224.1</v>
          </cell>
        </row>
        <row r="20">
          <cell r="A20" t="str">
            <v>B-7SPLM-IU000-00</v>
          </cell>
          <cell r="B20" t="str">
            <v>Upgrade v6.0 Server Plus to v7.0 Server Plus (10+ units)</v>
          </cell>
          <cell r="C20" t="str">
            <v>Upgrade Business to Business</v>
          </cell>
          <cell r="D20">
            <v>0.5</v>
          </cell>
          <cell r="E20" t="str">
            <v>B-7SPLM-IU000-00</v>
          </cell>
          <cell r="F20">
            <v>269.60000000000002</v>
          </cell>
          <cell r="G20">
            <v>242.6</v>
          </cell>
          <cell r="H20">
            <v>183.4</v>
          </cell>
        </row>
        <row r="21">
          <cell r="A21" t="str">
            <v>B-7SPLM-IUP24-00</v>
          </cell>
          <cell r="B21" t="str">
            <v>Upgrade v6.0 Server Plus to v7.0 Server Plus (10+units) with prem support</v>
          </cell>
          <cell r="C21" t="str">
            <v>Premium Support</v>
          </cell>
          <cell r="D21">
            <v>-0.05</v>
          </cell>
          <cell r="E21" t="str">
            <v>B-7SPLM-IUP24-00</v>
          </cell>
          <cell r="F21">
            <v>299.60000000000002</v>
          </cell>
          <cell r="G21">
            <v>269.60000000000002</v>
          </cell>
          <cell r="H21">
            <v>203.79999999999998</v>
          </cell>
        </row>
        <row r="22">
          <cell r="A22" t="str">
            <v>B-7SPLS-IU000-01</v>
          </cell>
          <cell r="B22" t="str">
            <v>Upgrade v6.0 Server to v7.0 Server Plus  (1 - 9 Units)</v>
          </cell>
          <cell r="C22" t="str">
            <v>Upgrade Server to Server Plus</v>
          </cell>
          <cell r="D22">
            <v>-0.5</v>
          </cell>
          <cell r="E22" t="str">
            <v>B-7SPLS-IU000-01</v>
          </cell>
          <cell r="F22">
            <v>449.3</v>
          </cell>
          <cell r="G22">
            <v>404.4</v>
          </cell>
          <cell r="H22">
            <v>305.60000000000002</v>
          </cell>
        </row>
        <row r="23">
          <cell r="A23" t="str">
            <v>B-7SPLS-IUP24-01</v>
          </cell>
          <cell r="B23" t="str">
            <v>Upgrade v6.0 Server to v7.0 Server Plus (1-9 units) with Premium Support</v>
          </cell>
          <cell r="C23" t="str">
            <v>Premium Support</v>
          </cell>
          <cell r="D23">
            <v>-0.05</v>
          </cell>
          <cell r="E23" t="str">
            <v>B-7SPLS-IUP24-01</v>
          </cell>
          <cell r="F23">
            <v>479.3</v>
          </cell>
          <cell r="G23">
            <v>431.40000000000003</v>
          </cell>
          <cell r="H23">
            <v>326</v>
          </cell>
        </row>
        <row r="24">
          <cell r="A24" t="str">
            <v>B-7SPLM-IU000-01</v>
          </cell>
          <cell r="B24" t="str">
            <v>Upgrade v6.0 Server to v7.0 Server Plus  (10+ units)</v>
          </cell>
          <cell r="C24" t="str">
            <v>Upgrade Server to Server Plus</v>
          </cell>
          <cell r="D24">
            <v>-0.5</v>
          </cell>
          <cell r="E24" t="str">
            <v>B-7SPLM-IU000-01</v>
          </cell>
          <cell r="F24">
            <v>404.4</v>
          </cell>
          <cell r="G24">
            <v>363.9</v>
          </cell>
          <cell r="H24">
            <v>275.10000000000002</v>
          </cell>
        </row>
        <row r="25">
          <cell r="A25" t="str">
            <v>B-7SPLM-IUP24-01</v>
          </cell>
          <cell r="B25" t="str">
            <v>Upgrade v6.0 Server to v7.0 Server Plus (10+ units) with Premium Support</v>
          </cell>
          <cell r="C25" t="str">
            <v>Premium Support</v>
          </cell>
          <cell r="D25">
            <v>-0.05</v>
          </cell>
          <cell r="E25" t="str">
            <v>B-7SPLM-IUP24-01</v>
          </cell>
          <cell r="F25">
            <v>434.40000000000003</v>
          </cell>
          <cell r="G25">
            <v>390.90000000000003</v>
          </cell>
          <cell r="H25">
            <v>295.5</v>
          </cell>
        </row>
        <row r="26">
          <cell r="E26">
            <v>8</v>
          </cell>
        </row>
        <row r="27">
          <cell r="B27" t="str">
            <v>BUSINESS PRODUCTS - Upgrades to v7.0 VM Bundle</v>
          </cell>
          <cell r="D27" t="str">
            <v>Discount on SRP</v>
          </cell>
          <cell r="E27" t="str">
            <v>Internal Code</v>
          </cell>
          <cell r="F27" t="str">
            <v>USD SRP</v>
          </cell>
          <cell r="G27" t="str">
            <v>EUR SRP</v>
          </cell>
          <cell r="H27" t="str">
            <v>GBP SRP</v>
          </cell>
        </row>
        <row r="28">
          <cell r="A28" t="str">
            <v>B-7SPLV-IUP24-05</v>
          </cell>
          <cell r="B28" t="str">
            <v>Upgrade v6 Server Plus VM Bundle to v7 - 5 VM Bundle</v>
          </cell>
          <cell r="C28" t="str">
            <v>Upgrade Business to Business</v>
          </cell>
          <cell r="D28">
            <v>0.5</v>
          </cell>
          <cell r="E28" t="str">
            <v>B-7SPLV-IUP24-05</v>
          </cell>
          <cell r="F28">
            <v>290</v>
          </cell>
          <cell r="G28">
            <v>261</v>
          </cell>
          <cell r="H28">
            <v>197.2</v>
          </cell>
        </row>
        <row r="29">
          <cell r="A29" t="str">
            <v>B-7SPLV-IUP24-10</v>
          </cell>
          <cell r="B29" t="str">
            <v>Upgrade v6 Server Plus VM Bundle to v7 - 10 VM Bundle</v>
          </cell>
          <cell r="C29" t="str">
            <v>Upgrade Business to Business</v>
          </cell>
          <cell r="D29">
            <v>0.5</v>
          </cell>
          <cell r="E29" t="str">
            <v>B-7SPLV-IUP24-10</v>
          </cell>
          <cell r="F29">
            <v>475</v>
          </cell>
          <cell r="G29">
            <v>427.5</v>
          </cell>
          <cell r="H29">
            <v>323</v>
          </cell>
        </row>
        <row r="30">
          <cell r="A30">
            <v>2</v>
          </cell>
          <cell r="E30">
            <v>2</v>
          </cell>
        </row>
        <row r="31">
          <cell r="B31" t="str">
            <v>BUSINESS PRODUCTS - Upgrades to v6.0 Workstation</v>
          </cell>
          <cell r="D31" t="str">
            <v>Discount on SRP</v>
          </cell>
          <cell r="E31" t="str">
            <v>Internal Code</v>
          </cell>
          <cell r="F31" t="str">
            <v>USD SRP</v>
          </cell>
          <cell r="G31" t="str">
            <v>EUR SRP</v>
          </cell>
          <cell r="H31" t="str">
            <v>GBP SRP</v>
          </cell>
        </row>
        <row r="32">
          <cell r="A32" t="str">
            <v>B-RWSNS-IU000-00</v>
          </cell>
          <cell r="B32" t="str">
            <v xml:space="preserve">Macrium Reflect v5.0 Standard to v6 Workstation (1-9) </v>
          </cell>
          <cell r="C32" t="str">
            <v>Upgrade v5.0 Standard to v6.0 Business</v>
          </cell>
          <cell r="D32">
            <v>0.3</v>
          </cell>
          <cell r="E32" t="str">
            <v>B-RWSNS-IU000-00</v>
          </cell>
          <cell r="F32">
            <v>52.5</v>
          </cell>
          <cell r="G32">
            <v>47.300000000000004</v>
          </cell>
          <cell r="H32">
            <v>35.700000000000003</v>
          </cell>
        </row>
        <row r="33">
          <cell r="A33" t="str">
            <v>B-RWSNS-IUP24-00</v>
          </cell>
          <cell r="B33" t="str">
            <v>Macrium Reflect v5.0 Standard to v6 Workstation (1-9) Includes 1 yr Premium 24x7 Support</v>
          </cell>
          <cell r="C33" t="str">
            <v>Premium Support</v>
          </cell>
          <cell r="D33">
            <v>-0.05</v>
          </cell>
          <cell r="E33" t="str">
            <v>B-RWSNS-IUP24-00</v>
          </cell>
          <cell r="F33">
            <v>56.300000000000004</v>
          </cell>
          <cell r="G33">
            <v>50.7</v>
          </cell>
          <cell r="H33">
            <v>38.300000000000004</v>
          </cell>
        </row>
        <row r="34">
          <cell r="A34" t="str">
            <v>B-RWSNS-IU000-01</v>
          </cell>
          <cell r="B34" t="str">
            <v>Macrium Reflect v5.0 Professional to v6 Workstation (1-9)</v>
          </cell>
          <cell r="C34" t="str">
            <v>Upgrade v5.0 Professional to v6.0 Business</v>
          </cell>
          <cell r="D34">
            <v>0.4</v>
          </cell>
          <cell r="E34" t="str">
            <v>B-RWSNS-IU000-01</v>
          </cell>
          <cell r="F34">
            <v>45</v>
          </cell>
          <cell r="G34">
            <v>40.5</v>
          </cell>
          <cell r="H34">
            <v>30.6</v>
          </cell>
        </row>
        <row r="35">
          <cell r="A35" t="str">
            <v>B-RWSNS-IUP24-01</v>
          </cell>
          <cell r="B35" t="str">
            <v>Macrium Reflect v5.0 Professional to v6 Workstation (1-9) Includes 1 yr Premium 24x7 Support</v>
          </cell>
          <cell r="C35" t="str">
            <v>Premium Support</v>
          </cell>
          <cell r="D35">
            <v>-0.05</v>
          </cell>
          <cell r="E35" t="str">
            <v>B-RWSNS-IUP24-01</v>
          </cell>
          <cell r="F35">
            <v>48.9</v>
          </cell>
          <cell r="G35">
            <v>44</v>
          </cell>
          <cell r="H35">
            <v>33.299999999999997</v>
          </cell>
        </row>
        <row r="36">
          <cell r="A36" t="str">
            <v>B-RWSNM-IU000-00</v>
          </cell>
          <cell r="B36" t="str">
            <v>Macrium Reflect v5.0 Standard to v6 Workstation (10+)</v>
          </cell>
          <cell r="C36" t="str">
            <v>10+ workstations/servers</v>
          </cell>
          <cell r="D36">
            <v>0.1</v>
          </cell>
          <cell r="E36" t="str">
            <v>B-RWSNM-IU000-00</v>
          </cell>
          <cell r="F36">
            <v>47.300000000000004</v>
          </cell>
          <cell r="G36">
            <v>42.6</v>
          </cell>
          <cell r="H36">
            <v>32.200000000000003</v>
          </cell>
        </row>
        <row r="37">
          <cell r="A37" t="str">
            <v>B-RWSNM-IUP24-00</v>
          </cell>
          <cell r="B37" t="str">
            <v>Macrium Reflect v5.0 Standard to v6 Workstation (10+) Includes 1 yr Premium 24x7 Support</v>
          </cell>
          <cell r="C37" t="str">
            <v>Premium Support</v>
          </cell>
          <cell r="D37">
            <v>-0.05</v>
          </cell>
          <cell r="E37" t="str">
            <v>B-RWSNM-IUP24-00</v>
          </cell>
          <cell r="F37">
            <v>51.1</v>
          </cell>
          <cell r="G37">
            <v>46</v>
          </cell>
          <cell r="H37">
            <v>34.800000000000004</v>
          </cell>
        </row>
        <row r="38">
          <cell r="A38" t="str">
            <v>B-RWSNM-IU000-01</v>
          </cell>
          <cell r="B38" t="str">
            <v>Macrium Reflect v5.0 Professional to v6 Workstation (10+)</v>
          </cell>
          <cell r="C38" t="str">
            <v>Upgrade v5.0 Professional to v6.0 Business</v>
          </cell>
          <cell r="D38">
            <v>0.4</v>
          </cell>
          <cell r="E38" t="str">
            <v>B-RWSNM-IU000-01</v>
          </cell>
          <cell r="F38">
            <v>40.5</v>
          </cell>
          <cell r="G38">
            <v>36.5</v>
          </cell>
          <cell r="H38">
            <v>27.6</v>
          </cell>
        </row>
        <row r="39">
          <cell r="A39" t="str">
            <v>B-RWSNM-IUP24-01</v>
          </cell>
          <cell r="B39" t="str">
            <v>Macrium Reflect v5.0 Professional to v6 Workstation (10+) Includes 1 yr Premium 24x7 Support</v>
          </cell>
          <cell r="C39" t="str">
            <v>Premium Support</v>
          </cell>
          <cell r="D39">
            <v>-0.05</v>
          </cell>
          <cell r="E39" t="str">
            <v>B-RWSNM-IUP24-01</v>
          </cell>
          <cell r="F39">
            <v>44.5</v>
          </cell>
          <cell r="G39">
            <v>40.1</v>
          </cell>
          <cell r="H39">
            <v>30.3</v>
          </cell>
        </row>
        <row r="40">
          <cell r="A40">
            <v>8</v>
          </cell>
          <cell r="E40">
            <v>8</v>
          </cell>
        </row>
        <row r="41">
          <cell r="A41" t="str">
            <v>Internal Code</v>
          </cell>
          <cell r="B41" t="str">
            <v>BUSINESS PRODUCTS - Upgrades to v6.0 Server</v>
          </cell>
          <cell r="D41" t="str">
            <v>Discount on SRP</v>
          </cell>
          <cell r="E41" t="str">
            <v>Internal Code</v>
          </cell>
          <cell r="F41" t="str">
            <v>USD SRP</v>
          </cell>
          <cell r="G41" t="str">
            <v>EUR SRP</v>
          </cell>
          <cell r="H41" t="str">
            <v>GBP SRP</v>
          </cell>
        </row>
        <row r="42">
          <cell r="A42" t="str">
            <v>B-RSRVS-IU000-00</v>
          </cell>
          <cell r="B42" t="str">
            <v>Macrium Reflect v5.0 Server to v6.0 - Server Edition (1-9)</v>
          </cell>
          <cell r="C42" t="str">
            <v>Upgrade v5.0 Professional to v6.0 Business</v>
          </cell>
          <cell r="D42">
            <v>0.4</v>
          </cell>
          <cell r="E42" t="str">
            <v>B-RSRVS-IU000-00</v>
          </cell>
          <cell r="F42">
            <v>150</v>
          </cell>
          <cell r="G42">
            <v>135</v>
          </cell>
          <cell r="H42">
            <v>102</v>
          </cell>
        </row>
        <row r="43">
          <cell r="A43" t="str">
            <v>B-RSRVS-IUP24-00</v>
          </cell>
          <cell r="B43" t="str">
            <v>Macrium Reflect v5.0 Server to v6.0 - Server Edition (1-9) Includes 1yr Premium 24x7 Support</v>
          </cell>
          <cell r="C43" t="str">
            <v>Premium Support</v>
          </cell>
          <cell r="D43">
            <v>-0.05</v>
          </cell>
          <cell r="E43" t="str">
            <v>B-RSRVS-IUP24-00</v>
          </cell>
          <cell r="F43">
            <v>162.5</v>
          </cell>
          <cell r="G43">
            <v>146.29999999999998</v>
          </cell>
          <cell r="H43">
            <v>110.5</v>
          </cell>
        </row>
        <row r="44">
          <cell r="A44" t="str">
            <v>B-RSRVM-IU000-00</v>
          </cell>
          <cell r="B44" t="str">
            <v>Macrium Reflect v5.0 Server to v6.0 - Server Edition (10+)</v>
          </cell>
          <cell r="C44" t="str">
            <v>Upgrade v5.0 Professional to v6.0 Business</v>
          </cell>
          <cell r="D44">
            <v>0.4</v>
          </cell>
          <cell r="E44" t="str">
            <v>B-RSRVM-IU000-00</v>
          </cell>
          <cell r="F44">
            <v>135</v>
          </cell>
          <cell r="G44">
            <v>121.8</v>
          </cell>
          <cell r="H44">
            <v>91.8</v>
          </cell>
        </row>
        <row r="45">
          <cell r="A45" t="str">
            <v>B-RSRVM-IUP24-00</v>
          </cell>
          <cell r="B45" t="str">
            <v>Macrium Reflect v5.0 Server to v6.0 - Server Edition (10+) Includes 1yr Premium 24x7 Support</v>
          </cell>
          <cell r="C45" t="str">
            <v>Premium Support</v>
          </cell>
          <cell r="D45">
            <v>-0.05</v>
          </cell>
          <cell r="E45" t="str">
            <v>B-RSRVM-IUP24-00</v>
          </cell>
          <cell r="F45">
            <v>147.5</v>
          </cell>
          <cell r="G45">
            <v>133.1</v>
          </cell>
          <cell r="H45">
            <v>100.3</v>
          </cell>
        </row>
        <row r="46">
          <cell r="A46">
            <v>4</v>
          </cell>
          <cell r="E46">
            <v>4</v>
          </cell>
        </row>
        <row r="47">
          <cell r="A47" t="str">
            <v>Internal Code</v>
          </cell>
          <cell r="B47" t="str">
            <v>BUSINESS PRODUCTS - Upgrades to v6.0 Server Plus</v>
          </cell>
          <cell r="D47" t="str">
            <v>Discount on SRP</v>
          </cell>
          <cell r="E47" t="str">
            <v>Internal Code</v>
          </cell>
          <cell r="F47" t="str">
            <v>USD SRP</v>
          </cell>
          <cell r="G47" t="str">
            <v>EUR SRP</v>
          </cell>
          <cell r="H47" t="str">
            <v>GBP SRP</v>
          </cell>
        </row>
        <row r="48">
          <cell r="A48" t="str">
            <v>B-RSPLS-IU000-00</v>
          </cell>
          <cell r="B48" t="str">
            <v>Macrium Reflect v5.0 Server Plus to v6.0 - Server Plus (1-9)</v>
          </cell>
          <cell r="C48" t="str">
            <v>Upgrade v5.0 Professional to v6.0 Business</v>
          </cell>
          <cell r="D48">
            <v>0.4</v>
          </cell>
          <cell r="E48" t="str">
            <v>B-RSPLS-IU000-00</v>
          </cell>
          <cell r="F48">
            <v>359.4</v>
          </cell>
          <cell r="G48">
            <v>323.5</v>
          </cell>
          <cell r="H48">
            <v>244.5</v>
          </cell>
        </row>
        <row r="49">
          <cell r="A49" t="str">
            <v>B-RSPLS-IUP24-00</v>
          </cell>
          <cell r="B49" t="str">
            <v>Macrium Reflect v5.0 Server Plus to v6.0 - Server Plus (1-9) Includes 1 yr Premium 24x7 Support</v>
          </cell>
          <cell r="C49" t="str">
            <v>Premium Support</v>
          </cell>
          <cell r="D49">
            <v>-0.05</v>
          </cell>
          <cell r="E49" t="str">
            <v>B-RSPLS-IUP24-00</v>
          </cell>
          <cell r="F49">
            <v>389.40000000000003</v>
          </cell>
          <cell r="G49">
            <v>350.5</v>
          </cell>
          <cell r="H49">
            <v>264.90000000000003</v>
          </cell>
        </row>
        <row r="50">
          <cell r="A50" t="str">
            <v>B-RSPLM-IU000-00</v>
          </cell>
          <cell r="B50" t="str">
            <v>Macrium Reflect v5.0 Server Plus to v6.0 - Server Plus (10+)</v>
          </cell>
          <cell r="C50" t="str">
            <v>Upgrade v5.0 Professional to v6.0 Business</v>
          </cell>
          <cell r="D50">
            <v>0.4</v>
          </cell>
          <cell r="E50" t="str">
            <v>B-RSPLM-IU000-00</v>
          </cell>
          <cell r="F50">
            <v>323.5</v>
          </cell>
          <cell r="G50">
            <v>291.20000000000005</v>
          </cell>
          <cell r="H50">
            <v>220.1</v>
          </cell>
        </row>
        <row r="51">
          <cell r="A51" t="str">
            <v>B-RSPLM-IUP24-00</v>
          </cell>
          <cell r="B51" t="str">
            <v>Macrium Reflect v5.0 Server Plus to v6.0 - Server Plus (10+) Includes 1yr Premium 24x7 Support</v>
          </cell>
          <cell r="C51" t="str">
            <v>Premium Support</v>
          </cell>
          <cell r="D51">
            <v>-0.05</v>
          </cell>
          <cell r="E51" t="str">
            <v>B-RSPLM-IUP24-00</v>
          </cell>
          <cell r="F51">
            <v>353.5</v>
          </cell>
          <cell r="G51">
            <v>318.20000000000005</v>
          </cell>
          <cell r="H51">
            <v>240.5</v>
          </cell>
        </row>
        <row r="52">
          <cell r="A52" t="str">
            <v>B-RSPLS-IU000-01</v>
          </cell>
          <cell r="B52" t="str">
            <v>Macrium Reflect v5.0 Server to v6.0 - Server Plus (1-9 servers)</v>
          </cell>
          <cell r="C52" t="str">
            <v>Upgrade Server to Server Plus</v>
          </cell>
          <cell r="D52">
            <v>-0.5</v>
          </cell>
          <cell r="E52" t="str">
            <v>B-RSPLS-IU000-01</v>
          </cell>
          <cell r="F52">
            <v>539.1</v>
          </cell>
          <cell r="G52">
            <v>485.3</v>
          </cell>
          <cell r="H52">
            <v>366.8</v>
          </cell>
        </row>
        <row r="53">
          <cell r="A53" t="str">
            <v>B-RSPLS-IUP24-01</v>
          </cell>
          <cell r="B53" t="str">
            <v>Macrium Reflect v5.0 Server to v6.0 - Server Plus (1-9) Includes 1 yr Premium 24x7 Support</v>
          </cell>
          <cell r="C53" t="str">
            <v>Premium Support</v>
          </cell>
          <cell r="D53">
            <v>-0.05</v>
          </cell>
          <cell r="E53" t="str">
            <v>B-RSPLS-IUP24-01</v>
          </cell>
          <cell r="F53">
            <v>569.1</v>
          </cell>
          <cell r="G53">
            <v>512.30000000000007</v>
          </cell>
          <cell r="H53">
            <v>387.20000000000005</v>
          </cell>
        </row>
        <row r="54">
          <cell r="A54" t="str">
            <v>B-RSPLM-IU000-01</v>
          </cell>
          <cell r="B54" t="str">
            <v>Macrium Reflect v5.0 Server to v6.0 - Server Plus (10+)</v>
          </cell>
          <cell r="C54" t="str">
            <v>Upgrade Server to Server Plus</v>
          </cell>
          <cell r="D54">
            <v>-0.5</v>
          </cell>
          <cell r="E54" t="str">
            <v>B-RSPLM-IU000-01</v>
          </cell>
          <cell r="F54">
            <v>485.3</v>
          </cell>
          <cell r="G54">
            <v>436.8</v>
          </cell>
          <cell r="H54">
            <v>330.20000000000005</v>
          </cell>
        </row>
        <row r="55">
          <cell r="A55" t="str">
            <v>B-RSPLM-IUP24-01</v>
          </cell>
          <cell r="B55" t="str">
            <v>Macrium Reflect v5.0 Server to v6.0 - Server Plus (10+) Includes 1yr Premium 24x7 Support</v>
          </cell>
          <cell r="C55" t="str">
            <v>Premium Support</v>
          </cell>
          <cell r="D55">
            <v>-0.05</v>
          </cell>
          <cell r="E55" t="str">
            <v>B-RSPLM-IUP24-01</v>
          </cell>
          <cell r="F55">
            <v>515.30000000000007</v>
          </cell>
          <cell r="G55">
            <v>463.8</v>
          </cell>
          <cell r="H55">
            <v>350.6</v>
          </cell>
        </row>
        <row r="56">
          <cell r="E56">
            <v>8</v>
          </cell>
        </row>
      </sheetData>
      <sheetData sheetId="7">
        <row r="7">
          <cell r="B7" t="str">
            <v>HOME PRODUCTS - WITH ESSENTIALS SUPPORT</v>
          </cell>
          <cell r="D7" t="str">
            <v>Discount on SRP</v>
          </cell>
          <cell r="F7" t="str">
            <v>USD SRP</v>
          </cell>
          <cell r="G7" t="str">
            <v>EUR SRP (excl VAT)</v>
          </cell>
          <cell r="H7" t="str">
            <v>GBP SRP (excl VAT)</v>
          </cell>
        </row>
        <row r="8">
          <cell r="A8" t="str">
            <v>H-7HEDS-IP000-00</v>
          </cell>
          <cell r="B8" t="str">
            <v>v7 Home Edition - Single License</v>
          </cell>
          <cell r="D8" t="str">
            <v>n/a</v>
          </cell>
          <cell r="E8" t="str">
            <v>H-7HEDS-IP000-00</v>
          </cell>
          <cell r="F8">
            <v>69.95</v>
          </cell>
          <cell r="G8">
            <v>62.95</v>
          </cell>
          <cell r="H8">
            <v>47.95</v>
          </cell>
        </row>
        <row r="9">
          <cell r="A9" t="str">
            <v>H-7HEDM-IP000-00</v>
          </cell>
          <cell r="B9" t="str">
            <v>v7 Home 4 Pack</v>
          </cell>
          <cell r="D9" t="str">
            <v>n/a</v>
          </cell>
          <cell r="E9" t="str">
            <v>H-7HEDM-IP000-00</v>
          </cell>
          <cell r="F9">
            <v>139.95000000000002</v>
          </cell>
          <cell r="G9">
            <v>125.95</v>
          </cell>
          <cell r="H9">
            <v>94.949999999999989</v>
          </cell>
        </row>
        <row r="10">
          <cell r="A10" t="str">
            <v>H-RHEDS-IU000-00</v>
          </cell>
          <cell r="B10" t="str">
            <v>Macrium Reflect v5.0 Standard to v6 Home Edition. Includes 12 months Essentials Support</v>
          </cell>
          <cell r="C10" t="str">
            <v>Upgrade Standard Home to Home</v>
          </cell>
          <cell r="D10">
            <v>0.3</v>
          </cell>
          <cell r="E10" t="str">
            <v>H-RHEDS-IU000-00</v>
          </cell>
          <cell r="F10">
            <v>49</v>
          </cell>
          <cell r="G10">
            <v>44.1</v>
          </cell>
          <cell r="H10">
            <v>33.6</v>
          </cell>
        </row>
        <row r="11">
          <cell r="A11" t="str">
            <v>H-RHEDS-IU000-01</v>
          </cell>
          <cell r="B11" t="str">
            <v>Macrium Reflect v5.0 Professional to v6 Home Edition. Includes 12 months Essentials Support</v>
          </cell>
          <cell r="C11" t="str">
            <v>Upgrade Professional Home to Home</v>
          </cell>
          <cell r="D11">
            <v>0.4</v>
          </cell>
          <cell r="E11" t="str">
            <v>H-RHEDS-IU000-01</v>
          </cell>
          <cell r="F11">
            <v>42</v>
          </cell>
          <cell r="G11">
            <v>37.800000000000004</v>
          </cell>
          <cell r="H11">
            <v>28.8</v>
          </cell>
        </row>
        <row r="12">
          <cell r="A12" t="str">
            <v>H-RHEDM-IU000-00</v>
          </cell>
          <cell r="B12" t="str">
            <v>Macrium Reflect v5.0 Standard Household Pack to v6 Home Edition 4 pack. Includes 12 months Essentials Support</v>
          </cell>
          <cell r="C12" t="str">
            <v>Upgrade Standard Home to Home</v>
          </cell>
          <cell r="D12">
            <v>0.3</v>
          </cell>
          <cell r="E12" t="str">
            <v>H-RHEDM-IU000-00</v>
          </cell>
          <cell r="F12">
            <v>98</v>
          </cell>
          <cell r="G12">
            <v>88.199999999999989</v>
          </cell>
          <cell r="H12">
            <v>66.5</v>
          </cell>
        </row>
        <row r="13">
          <cell r="A13" t="str">
            <v>H-RHEDM-IU000-01</v>
          </cell>
          <cell r="B13" t="str">
            <v>Macrium Reflect v5.0 Professional Household Pck to v6 Home Edition 4 pack. Includes 12 months Essentials Support</v>
          </cell>
          <cell r="C13" t="str">
            <v>Upgrade Professional Home to Home</v>
          </cell>
          <cell r="D13">
            <v>0.4</v>
          </cell>
          <cell r="E13" t="str">
            <v>H-RHEDM-IU000-01</v>
          </cell>
          <cell r="F13">
            <v>84</v>
          </cell>
          <cell r="G13">
            <v>75.599999999999994</v>
          </cell>
          <cell r="H13">
            <v>57</v>
          </cell>
        </row>
        <row r="14">
          <cell r="A14" t="str">
            <v>H-7HEDS-IU000-00</v>
          </cell>
          <cell r="B14" t="str">
            <v>Macrium Reflect Home Edition v6.0 to v7.0 Upgrade. Includes 12 months Essentials Support</v>
          </cell>
          <cell r="C14" t="str">
            <v>Upgrade Home to Home</v>
          </cell>
          <cell r="D14">
            <v>0.5</v>
          </cell>
          <cell r="E14" t="str">
            <v>H-7HEDS-IU000-00</v>
          </cell>
          <cell r="F14">
            <v>35</v>
          </cell>
          <cell r="G14">
            <v>31.5</v>
          </cell>
          <cell r="H14">
            <v>24</v>
          </cell>
        </row>
        <row r="15">
          <cell r="A15" t="str">
            <v>H-7HEDM-IU000-00</v>
          </cell>
          <cell r="B15" t="str">
            <v>Macrium Reflect Home Edition v6.0 to v7.0 Upgrade 4 pack. Includes 12 months Essentials Support</v>
          </cell>
          <cell r="C15" t="str">
            <v>Upgrade Home to Home</v>
          </cell>
          <cell r="D15">
            <v>0.5</v>
          </cell>
          <cell r="E15" t="str">
            <v>H-7HEDM-IU000-00</v>
          </cell>
          <cell r="F15">
            <v>70</v>
          </cell>
          <cell r="G15">
            <v>63</v>
          </cell>
          <cell r="H15">
            <v>47.5</v>
          </cell>
        </row>
      </sheetData>
      <sheetData sheetId="8">
        <row r="8">
          <cell r="B8" t="str">
            <v>SKU</v>
          </cell>
          <cell r="D8" t="str">
            <v>Product</v>
          </cell>
          <cell r="H8" t="str">
            <v>USD</v>
          </cell>
          <cell r="I8" t="str">
            <v>EUR</v>
          </cell>
          <cell r="J8" t="str">
            <v>GBP</v>
          </cell>
        </row>
        <row r="9">
          <cell r="B9" t="str">
            <v>B-7CMCA-IP000-SP</v>
          </cell>
          <cell r="D9" t="str">
            <v>CMC Starter Pack - 1 Server + 5 Workstations</v>
          </cell>
          <cell r="H9">
            <v>489</v>
          </cell>
          <cell r="I9">
            <v>440.1</v>
          </cell>
          <cell r="J9">
            <v>332.6</v>
          </cell>
        </row>
        <row r="10">
          <cell r="B10" t="str">
            <v>B-7DEPM-IP000-00</v>
          </cell>
          <cell r="D10" t="str">
            <v>v7.0 Deployment License - 10 Pack Add on for existing v6 Licenses</v>
          </cell>
          <cell r="H10">
            <v>99</v>
          </cell>
          <cell r="I10">
            <v>89.1</v>
          </cell>
          <cell r="J10">
            <v>67.399999999999991</v>
          </cell>
        </row>
        <row r="11">
          <cell r="B11" t="str">
            <v>B-7DKTS-IY000-00</v>
          </cell>
          <cell r="D11" t="str">
            <v>Macrium Reflect Deployment Kit (unlimited deployments) Year 1</v>
          </cell>
          <cell r="H11">
            <v>3250</v>
          </cell>
          <cell r="I11">
            <v>2925</v>
          </cell>
          <cell r="J11">
            <v>2210</v>
          </cell>
        </row>
        <row r="12">
          <cell r="B12" t="str">
            <v>B-7DKTS-IYPMR-00</v>
          </cell>
          <cell r="D12" t="str">
            <v>Macrium Reflect Deployment Kit (unlimited) renewal</v>
          </cell>
          <cell r="H12">
            <v>2275</v>
          </cell>
          <cell r="I12">
            <v>2047.5</v>
          </cell>
          <cell r="J12">
            <v>1547</v>
          </cell>
        </row>
        <row r="13">
          <cell r="B13" t="str">
            <v>B-7ENTS-IY1YP-00</v>
          </cell>
          <cell r="D13" t="str">
            <v>v7.0 Technician's Enterprise (Unlimited Servers)</v>
          </cell>
          <cell r="H13">
            <v>799</v>
          </cell>
          <cell r="I13">
            <v>719.1</v>
          </cell>
          <cell r="J13">
            <v>543.4</v>
          </cell>
        </row>
        <row r="14">
          <cell r="B14" t="str">
            <v>B-7ENTS-IY24U-00</v>
          </cell>
          <cell r="D14" t="str">
            <v>Renewal - Macrium Reflect Technicians License Unlimited Servers Annual Renewal includes PS</v>
          </cell>
          <cell r="H14">
            <v>560</v>
          </cell>
          <cell r="I14">
            <v>504</v>
          </cell>
          <cell r="J14">
            <v>380.8</v>
          </cell>
        </row>
        <row r="15">
          <cell r="B15" t="str">
            <v>B-7ENTS-IYPMR-00</v>
          </cell>
          <cell r="D15" t="str">
            <v xml:space="preserve">Renewal of v7.0 Technicians Enterprise (Unlimited Servers) </v>
          </cell>
          <cell r="H15">
            <v>321.3</v>
          </cell>
          <cell r="I15">
            <v>289.20000000000005</v>
          </cell>
          <cell r="J15">
            <v>218.6</v>
          </cell>
        </row>
        <row r="16">
          <cell r="B16" t="str">
            <v>B-7SPLM-IP000-00</v>
          </cell>
          <cell r="D16" t="str">
            <v xml:space="preserve"> v7.0 - Server Plus (10+ servers)</v>
          </cell>
          <cell r="H16">
            <v>539.1</v>
          </cell>
          <cell r="I16">
            <v>485.20000000000005</v>
          </cell>
          <cell r="J16">
            <v>366.70000000000005</v>
          </cell>
        </row>
        <row r="17">
          <cell r="B17" t="str">
            <v>B-7SPLM-IPP24-00</v>
          </cell>
          <cell r="D17" t="str">
            <v xml:space="preserve"> v7.0 - Server Plus (10+ servers) with Premium 24x7 Support</v>
          </cell>
          <cell r="H17">
            <v>569.1</v>
          </cell>
          <cell r="I17">
            <v>512.20000000000005</v>
          </cell>
          <cell r="J17">
            <v>387.1</v>
          </cell>
        </row>
        <row r="18">
          <cell r="B18" t="str">
            <v>B-7SPLM-IU000-00</v>
          </cell>
          <cell r="D18" t="str">
            <v>Upgrade v6.0 Server Plus to v7.0 Server Plus (10+ units)</v>
          </cell>
          <cell r="H18">
            <v>269.60000000000002</v>
          </cell>
          <cell r="I18">
            <v>242.6</v>
          </cell>
          <cell r="J18">
            <v>183.4</v>
          </cell>
        </row>
        <row r="19">
          <cell r="B19" t="str">
            <v>B-7SPLM-IU000-01</v>
          </cell>
          <cell r="D19" t="str">
            <v>Upgrade v6.0 Server to v7.0 Server Plus  (10+ units)</v>
          </cell>
          <cell r="H19">
            <v>404.4</v>
          </cell>
          <cell r="I19">
            <v>363.9</v>
          </cell>
          <cell r="J19">
            <v>275.10000000000002</v>
          </cell>
        </row>
        <row r="20">
          <cell r="B20" t="str">
            <v>B-7SPLM-IUP24-00</v>
          </cell>
          <cell r="D20" t="str">
            <v>Upgrade v6.0 Server Plus to v7.0 Server Plus (10+units) with prem support</v>
          </cell>
          <cell r="H20">
            <v>299.60000000000002</v>
          </cell>
          <cell r="I20">
            <v>269.60000000000002</v>
          </cell>
          <cell r="J20">
            <v>203.79999999999998</v>
          </cell>
        </row>
        <row r="21">
          <cell r="B21" t="str">
            <v>B-7SPLM-IUP24-01</v>
          </cell>
          <cell r="D21" t="str">
            <v>Upgrade v6.0 Server to v7.0 Server Plus (10+ units) with Premium Support</v>
          </cell>
          <cell r="H21">
            <v>434.40000000000003</v>
          </cell>
          <cell r="I21">
            <v>390.90000000000003</v>
          </cell>
          <cell r="J21">
            <v>295.5</v>
          </cell>
        </row>
        <row r="22">
          <cell r="B22" t="str">
            <v>B-7SPLS-IP000-00</v>
          </cell>
          <cell r="D22" t="str">
            <v>v7.0 - Server Plus (1-9 servers)</v>
          </cell>
          <cell r="H22">
            <v>599</v>
          </cell>
          <cell r="I22">
            <v>539.1</v>
          </cell>
          <cell r="J22">
            <v>407.40000000000003</v>
          </cell>
        </row>
        <row r="23">
          <cell r="B23" t="str">
            <v>B-7SPLS-IPP24-00</v>
          </cell>
          <cell r="D23" t="str">
            <v>v7.0 - Server Plus (1-9 servers) with Premium 24x7 Support</v>
          </cell>
          <cell r="H23">
            <v>629</v>
          </cell>
          <cell r="I23">
            <v>566.1</v>
          </cell>
          <cell r="J23">
            <v>427.8</v>
          </cell>
        </row>
        <row r="24">
          <cell r="B24" t="str">
            <v>B-7SPLS-IU000-00</v>
          </cell>
          <cell r="D24" t="str">
            <v>Upgrade v6.0 Server Plus to v7.0 Server Plus (1-9 units)</v>
          </cell>
          <cell r="H24">
            <v>299.5</v>
          </cell>
          <cell r="I24">
            <v>269.60000000000002</v>
          </cell>
          <cell r="J24">
            <v>203.7</v>
          </cell>
        </row>
        <row r="25">
          <cell r="B25" t="str">
            <v>B-7SPLS-IU000-01</v>
          </cell>
          <cell r="D25" t="str">
            <v>Upgrade v6.0 Server to v7.0 Server Plus  (1 - 9 Units)</v>
          </cell>
          <cell r="H25">
            <v>449.3</v>
          </cell>
          <cell r="I25">
            <v>404.4</v>
          </cell>
          <cell r="J25">
            <v>305.60000000000002</v>
          </cell>
        </row>
        <row r="26">
          <cell r="B26" t="str">
            <v>B-7SPLS-IUP24-00</v>
          </cell>
          <cell r="D26" t="str">
            <v>Upgrade v6.0 Server Plus to v7.0 Server Plus (1-9 units) with prem support</v>
          </cell>
          <cell r="H26">
            <v>329.5</v>
          </cell>
          <cell r="I26">
            <v>296.60000000000002</v>
          </cell>
          <cell r="J26">
            <v>224.1</v>
          </cell>
        </row>
        <row r="27">
          <cell r="B27" t="str">
            <v>B-7SPLS-IUP24-01</v>
          </cell>
          <cell r="D27" t="str">
            <v>Upgrade v6.0 Server to v7.0 Server Plus (1-9 units) with Premium Support</v>
          </cell>
          <cell r="H27">
            <v>479.3</v>
          </cell>
          <cell r="I27">
            <v>431.40000000000003</v>
          </cell>
          <cell r="J27">
            <v>326</v>
          </cell>
        </row>
        <row r="28">
          <cell r="B28" t="str">
            <v>B-7SPLS-IY1MR-00</v>
          </cell>
          <cell r="D28" t="str">
            <v>Renewal of v7.0 Server Plus Support &amp; Maintenance</v>
          </cell>
          <cell r="H28">
            <v>119.8</v>
          </cell>
          <cell r="I28">
            <v>107.89999999999999</v>
          </cell>
          <cell r="J28">
            <v>81.5</v>
          </cell>
        </row>
        <row r="29">
          <cell r="B29" t="str">
            <v>B-7SPLS-IY1PP-00</v>
          </cell>
          <cell r="D29" t="str">
            <v>One additional year of pre-paid Premium Support and Maintenance for Reflect v7.0 Server Plus</v>
          </cell>
          <cell r="H29">
            <v>131.79999999999998</v>
          </cell>
          <cell r="I29">
            <v>118.69999999999999</v>
          </cell>
          <cell r="J29">
            <v>89.699999999999989</v>
          </cell>
        </row>
        <row r="30">
          <cell r="B30" t="str">
            <v>B-7SPLS-IY1YP-00</v>
          </cell>
          <cell r="D30" t="str">
            <v>One additional year of pre-paid Support and Maintenance for Reflect v7.0 Server Plus</v>
          </cell>
          <cell r="H30">
            <v>107.89999999999999</v>
          </cell>
          <cell r="I30">
            <v>97.1</v>
          </cell>
          <cell r="J30">
            <v>73.399999999999991</v>
          </cell>
        </row>
        <row r="31">
          <cell r="B31" t="str">
            <v>B-7SPLS-IYPMR-00</v>
          </cell>
          <cell r="D31" t="str">
            <v>Renewal v7.0 Server Plus  Premium Annual Support &amp; Maintenance</v>
          </cell>
          <cell r="H31">
            <v>149.79999999999998</v>
          </cell>
          <cell r="I31">
            <v>134.79999999999998</v>
          </cell>
          <cell r="J31">
            <v>101.89999999999999</v>
          </cell>
        </row>
        <row r="32">
          <cell r="B32" t="str">
            <v>B-7SPLV-IUP24-05</v>
          </cell>
          <cell r="D32" t="str">
            <v>Upgrade v6 Server Plus VM Bundle to v7 - 5 VM Bundle</v>
          </cell>
          <cell r="H32">
            <v>290</v>
          </cell>
          <cell r="I32">
            <v>261</v>
          </cell>
          <cell r="J32">
            <v>197.2</v>
          </cell>
        </row>
        <row r="33">
          <cell r="B33" t="str">
            <v>B-7SPLV-IUP24-10</v>
          </cell>
          <cell r="D33" t="str">
            <v>Upgrade v6 Server Plus VM Bundle to v7 - 10 VM Bundle</v>
          </cell>
          <cell r="H33">
            <v>475</v>
          </cell>
          <cell r="I33">
            <v>427.5</v>
          </cell>
          <cell r="J33">
            <v>323</v>
          </cell>
        </row>
        <row r="34">
          <cell r="B34" t="str">
            <v>B-7SRVA-IP000-01</v>
          </cell>
          <cell r="D34" t="str">
            <v>MAL Server Bundle for CMC - 1 Server</v>
          </cell>
          <cell r="H34">
            <v>489</v>
          </cell>
          <cell r="I34">
            <v>440.1</v>
          </cell>
          <cell r="J34">
            <v>332.6</v>
          </cell>
        </row>
        <row r="35">
          <cell r="B35" t="str">
            <v>B-7SRVA-IP000-1V</v>
          </cell>
          <cell r="D35" t="str">
            <v>MAL Server Bundle for CMC - up to 5 Servers</v>
          </cell>
          <cell r="H35">
            <v>925</v>
          </cell>
          <cell r="I35">
            <v>832.5</v>
          </cell>
          <cell r="J35">
            <v>629</v>
          </cell>
        </row>
        <row r="36">
          <cell r="B36" t="str">
            <v>B-7SRVA-IP000-1X</v>
          </cell>
          <cell r="D36" t="str">
            <v>MAL Server Bundle for CMC - up to 10 Servers</v>
          </cell>
          <cell r="H36">
            <v>1750</v>
          </cell>
          <cell r="I36">
            <v>1575</v>
          </cell>
          <cell r="J36">
            <v>1190</v>
          </cell>
        </row>
        <row r="37">
          <cell r="B37" t="str">
            <v>B-7SRVA-IPP24-1V</v>
          </cell>
          <cell r="D37" t="str">
            <v>MAL Server Bundle for CMC - up to 5 Servers with Premium 24x7 Support</v>
          </cell>
          <cell r="H37">
            <v>971.30000000000007</v>
          </cell>
          <cell r="I37">
            <v>874.2</v>
          </cell>
          <cell r="J37">
            <v>660.5</v>
          </cell>
        </row>
        <row r="38">
          <cell r="B38" t="str">
            <v>B-7SRVA-IPP24-1X</v>
          </cell>
          <cell r="D38" t="str">
            <v>MAL Server Bundle for CMC - up to 10 Servers with Premium 24x7 Support</v>
          </cell>
          <cell r="H38">
            <v>1837.5</v>
          </cell>
          <cell r="I38">
            <v>1653.8</v>
          </cell>
          <cell r="J38">
            <v>1249.5</v>
          </cell>
        </row>
        <row r="39">
          <cell r="B39" t="str">
            <v>B-7SRVA-IY1MR-1V</v>
          </cell>
          <cell r="D39" t="str">
            <v>Renewal - MAL 5 Server Bundle  - Standard Support</v>
          </cell>
          <cell r="H39">
            <v>185</v>
          </cell>
          <cell r="I39">
            <v>166.5</v>
          </cell>
          <cell r="J39">
            <v>125.8</v>
          </cell>
        </row>
        <row r="40">
          <cell r="B40" t="str">
            <v>B-7SRVA-IY1MR-1X</v>
          </cell>
          <cell r="D40" t="str">
            <v>Renewal - MAL 10 Server Bundle  - Standard Support</v>
          </cell>
          <cell r="H40">
            <v>350</v>
          </cell>
          <cell r="I40">
            <v>315</v>
          </cell>
          <cell r="J40">
            <v>238</v>
          </cell>
        </row>
        <row r="41">
          <cell r="B41" t="str">
            <v>B-7SRVA-IYPMR-1V</v>
          </cell>
          <cell r="D41" t="str">
            <v>Renewal - MAL 5 Server Bundle  - Premium Support</v>
          </cell>
          <cell r="H41">
            <v>231.29999999999998</v>
          </cell>
          <cell r="I41">
            <v>208.2</v>
          </cell>
          <cell r="J41">
            <v>157.29999999999998</v>
          </cell>
        </row>
        <row r="42">
          <cell r="B42" t="str">
            <v>B-7SRVA-IYPMR-1X</v>
          </cell>
          <cell r="D42" t="str">
            <v>Renewal - MAL 10 Server Bundle  - Premium Support</v>
          </cell>
          <cell r="H42">
            <v>437.5</v>
          </cell>
          <cell r="I42">
            <v>393.8</v>
          </cell>
          <cell r="J42">
            <v>297.5</v>
          </cell>
        </row>
        <row r="43">
          <cell r="B43" t="str">
            <v>B-7SRVA-VP000-1V</v>
          </cell>
          <cell r="D43" t="str">
            <v>MAL Server VM Bundle for CMC - up to 5 Servers</v>
          </cell>
          <cell r="H43">
            <v>580</v>
          </cell>
          <cell r="I43">
            <v>522</v>
          </cell>
          <cell r="J43">
            <v>394.4</v>
          </cell>
        </row>
        <row r="44">
          <cell r="B44" t="str">
            <v>B-7SRVA-VP000-1X</v>
          </cell>
          <cell r="D44" t="str">
            <v>MAL Server VM Bundle for CMC - up to 10 Servers</v>
          </cell>
          <cell r="H44">
            <v>950</v>
          </cell>
          <cell r="I44">
            <v>855</v>
          </cell>
          <cell r="J44">
            <v>646</v>
          </cell>
        </row>
        <row r="45">
          <cell r="B45" t="str">
            <v>B-7SRVA-VPP24-1V</v>
          </cell>
          <cell r="D45" t="str">
            <v>MAL Server VM Bundle for CMC - up to 5 Servers with Premium 24x7 Support</v>
          </cell>
          <cell r="H45">
            <v>609</v>
          </cell>
          <cell r="I45">
            <v>548.1</v>
          </cell>
          <cell r="J45">
            <v>414.20000000000005</v>
          </cell>
        </row>
        <row r="46">
          <cell r="B46" t="str">
            <v>B-7SRVA-VPP24-1X</v>
          </cell>
          <cell r="D46" t="str">
            <v>MAL Server VM Bundle for CMC - up to 10 Servers with Premium 24x7 Support</v>
          </cell>
          <cell r="H46">
            <v>997.5</v>
          </cell>
          <cell r="I46">
            <v>897.80000000000007</v>
          </cell>
          <cell r="J46">
            <v>678.3</v>
          </cell>
        </row>
        <row r="47">
          <cell r="B47" t="str">
            <v>B-7SRVA-VY1MR-1V</v>
          </cell>
          <cell r="D47" t="str">
            <v>Renewal - MAL 5 Server VM Bundle  - Standard Support</v>
          </cell>
          <cell r="H47">
            <v>116</v>
          </cell>
          <cell r="I47">
            <v>104.4</v>
          </cell>
          <cell r="J47">
            <v>78.899999999999991</v>
          </cell>
        </row>
        <row r="48">
          <cell r="B48" t="str">
            <v>B-7SRVA-VY1MR-1X</v>
          </cell>
          <cell r="D48" t="str">
            <v>Renewal - MAL 10 Server VM Bundle  - Standard Support</v>
          </cell>
          <cell r="H48">
            <v>190</v>
          </cell>
          <cell r="I48">
            <v>171</v>
          </cell>
          <cell r="J48">
            <v>129.19999999999999</v>
          </cell>
        </row>
        <row r="49">
          <cell r="B49" t="str">
            <v>B-7SRVA-VYPMR-1V</v>
          </cell>
          <cell r="D49" t="str">
            <v>Renewal - MAL 5 Server VM Bundle  - Premium Support</v>
          </cell>
          <cell r="H49">
            <v>145</v>
          </cell>
          <cell r="I49">
            <v>130.5</v>
          </cell>
          <cell r="J49">
            <v>98.6</v>
          </cell>
        </row>
        <row r="50">
          <cell r="B50" t="str">
            <v>B-7SRVA-VYPMR-1X</v>
          </cell>
          <cell r="D50" t="str">
            <v>Renewal - MAL 10 Server VM Bundle  - Premium Support</v>
          </cell>
          <cell r="H50">
            <v>237.5</v>
          </cell>
          <cell r="I50">
            <v>213.79999999999998</v>
          </cell>
          <cell r="J50">
            <v>161.5</v>
          </cell>
        </row>
        <row r="51">
          <cell r="B51" t="str">
            <v>B-7SRVM-IP000-00</v>
          </cell>
          <cell r="D51" t="str">
            <v>v7.0 - Server Edition (10+ servers)</v>
          </cell>
          <cell r="H51">
            <v>247.5</v>
          </cell>
          <cell r="I51">
            <v>222.79999999999998</v>
          </cell>
          <cell r="J51">
            <v>168.3</v>
          </cell>
        </row>
        <row r="52">
          <cell r="B52" t="str">
            <v>B-7SRVM-IPP24-00</v>
          </cell>
          <cell r="D52" t="str">
            <v>v7.0 - Server Edition (10+ servers) with Premium 24x7 Support</v>
          </cell>
          <cell r="H52">
            <v>261.3</v>
          </cell>
          <cell r="I52">
            <v>235.2</v>
          </cell>
          <cell r="J52">
            <v>177.7</v>
          </cell>
        </row>
        <row r="53">
          <cell r="B53" t="str">
            <v>B-7SRVM-IU000-00</v>
          </cell>
          <cell r="D53" t="str">
            <v>Upgrade v6.0 Server to v7.0 Server (10+ Units)</v>
          </cell>
          <cell r="H53">
            <v>123.8</v>
          </cell>
          <cell r="I53">
            <v>111.4</v>
          </cell>
          <cell r="J53">
            <v>84.199999999999989</v>
          </cell>
        </row>
        <row r="54">
          <cell r="B54" t="str">
            <v>B-7SRVM-IUP24-00</v>
          </cell>
          <cell r="D54" t="str">
            <v>Upgrade v6.0 Server to v7.0 Server (10+ Units)  with Premium Support</v>
          </cell>
          <cell r="H54">
            <v>137.6</v>
          </cell>
          <cell r="I54">
            <v>123.8</v>
          </cell>
          <cell r="J54">
            <v>93.6</v>
          </cell>
        </row>
        <row r="55">
          <cell r="B55" t="str">
            <v>B-7SRVS-IP000-00</v>
          </cell>
          <cell r="D55" t="str">
            <v>v7.0 - Server Edition (1-9 servers)</v>
          </cell>
          <cell r="H55">
            <v>275</v>
          </cell>
          <cell r="I55">
            <v>247.5</v>
          </cell>
          <cell r="J55">
            <v>187</v>
          </cell>
        </row>
        <row r="56">
          <cell r="B56" t="str">
            <v>B-7SRVS-IPP24-00</v>
          </cell>
          <cell r="D56" t="str">
            <v>v7.0 - Server Edition (1-9 servers) with Premium 24x7 Support</v>
          </cell>
          <cell r="H56">
            <v>288.8</v>
          </cell>
          <cell r="I56">
            <v>259.90000000000003</v>
          </cell>
          <cell r="J56">
            <v>196.4</v>
          </cell>
        </row>
        <row r="57">
          <cell r="B57" t="str">
            <v>B-7SRVS-IU000-00</v>
          </cell>
          <cell r="D57" t="str">
            <v>Upgrade v6.0 Server to v7.0 Server (1 - 9 Units)</v>
          </cell>
          <cell r="H57">
            <v>137.5</v>
          </cell>
          <cell r="I57">
            <v>123.8</v>
          </cell>
          <cell r="J57">
            <v>93.5</v>
          </cell>
        </row>
        <row r="58">
          <cell r="B58" t="str">
            <v>B-7SRVS-IUP24-00</v>
          </cell>
          <cell r="D58" t="str">
            <v>Upgrade v6.0 Server to v7.0 Server (1 - 9 Units)  with Premium Support</v>
          </cell>
          <cell r="H58">
            <v>151.29999999999998</v>
          </cell>
          <cell r="I58">
            <v>136.19999999999999</v>
          </cell>
          <cell r="J58">
            <v>102.89999999999999</v>
          </cell>
        </row>
        <row r="59">
          <cell r="B59" t="str">
            <v>B-7SRVS-IY1MR-00</v>
          </cell>
          <cell r="D59" t="str">
            <v>Renewal of v7.0 Server Std Annual Support &amp; Maintenance</v>
          </cell>
          <cell r="H59">
            <v>55</v>
          </cell>
          <cell r="I59">
            <v>49.5</v>
          </cell>
          <cell r="J59">
            <v>37.4</v>
          </cell>
        </row>
        <row r="60">
          <cell r="B60" t="str">
            <v>B-7SRVS-IY1PP-00</v>
          </cell>
          <cell r="D60" t="str">
            <v>One additional year of pre-paid Premium Support and Maintenance for Reflect v7.0 Server</v>
          </cell>
          <cell r="H60">
            <v>60.5</v>
          </cell>
          <cell r="I60">
            <v>54.5</v>
          </cell>
          <cell r="J60">
            <v>41.2</v>
          </cell>
        </row>
        <row r="61">
          <cell r="B61" t="str">
            <v>B-7SRVS-IY1YP-00</v>
          </cell>
          <cell r="D61" t="str">
            <v>One additional year of pre-paid Support and Maintenance for Reflect v7.0 Server</v>
          </cell>
          <cell r="H61">
            <v>49.5</v>
          </cell>
          <cell r="I61">
            <v>44.6</v>
          </cell>
          <cell r="J61">
            <v>33.700000000000003</v>
          </cell>
        </row>
        <row r="62">
          <cell r="B62" t="str">
            <v>B-7SRVS-IYPMR-00</v>
          </cell>
          <cell r="D62" t="str">
            <v>Renewal v7.0 Server Premium Annual Support &amp; Maintenance</v>
          </cell>
          <cell r="H62">
            <v>68.8</v>
          </cell>
          <cell r="I62">
            <v>61.9</v>
          </cell>
          <cell r="J62">
            <v>46.800000000000004</v>
          </cell>
        </row>
        <row r="63">
          <cell r="B63" t="str">
            <v>B-7TECS-IY000-00</v>
          </cell>
          <cell r="D63" t="str">
            <v>v7.0 Technicians Standard ( 1 - 10 Servers) - Yr 1</v>
          </cell>
          <cell r="H63">
            <v>459</v>
          </cell>
          <cell r="I63">
            <v>413.1</v>
          </cell>
          <cell r="J63">
            <v>312.20000000000005</v>
          </cell>
        </row>
        <row r="64">
          <cell r="B64" t="str">
            <v>B-7TECS-IYPMR-00</v>
          </cell>
          <cell r="D64" t="str">
            <v xml:space="preserve">Renewal of v7.0 Technicians Standard ( 1 - 10 Servers) </v>
          </cell>
          <cell r="H64">
            <v>321.3</v>
          </cell>
          <cell r="I64">
            <v>289.20000000000005</v>
          </cell>
          <cell r="J64">
            <v>218.6</v>
          </cell>
        </row>
        <row r="65">
          <cell r="B65" t="str">
            <v>B-7WSNA-IP000-1C</v>
          </cell>
          <cell r="D65" t="str">
            <v>MAL Workstation Bundle for CMC - up to 100 PCs</v>
          </cell>
          <cell r="H65">
            <v>5062</v>
          </cell>
          <cell r="I65">
            <v>4555.8</v>
          </cell>
          <cell r="J65">
            <v>3442.2</v>
          </cell>
        </row>
        <row r="66">
          <cell r="B66" t="str">
            <v>B-7WSNA-IP000-1L</v>
          </cell>
          <cell r="D66" t="str">
            <v>MAL Workstation Bundle for CMC - up to 50 PCs</v>
          </cell>
          <cell r="H66">
            <v>2700</v>
          </cell>
          <cell r="I66">
            <v>2430</v>
          </cell>
          <cell r="J66">
            <v>1836</v>
          </cell>
        </row>
        <row r="67">
          <cell r="B67" t="str">
            <v>B-7WSNA-IP000-1X</v>
          </cell>
          <cell r="D67" t="str">
            <v>MAL Workstation Bundle for CMC - up to 10 PCs</v>
          </cell>
          <cell r="H67">
            <v>608</v>
          </cell>
          <cell r="I67">
            <v>547.20000000000005</v>
          </cell>
          <cell r="J67">
            <v>413.5</v>
          </cell>
        </row>
        <row r="68">
          <cell r="B68" t="str">
            <v>B-7WSNA-IP000-3C</v>
          </cell>
          <cell r="D68" t="str">
            <v>MAL Workstation Bundle for CMC - up to 300 PCs</v>
          </cell>
          <cell r="H68">
            <v>11137</v>
          </cell>
          <cell r="I68">
            <v>10023.299999999999</v>
          </cell>
          <cell r="J68">
            <v>7573.2000000000007</v>
          </cell>
        </row>
        <row r="69">
          <cell r="B69" t="str">
            <v>B-7WSNA-IPP24-1C</v>
          </cell>
          <cell r="D69" t="str">
            <v>MAL Workstation Bundle for CMC - up to 100 PCs with Premium 24x7 Support</v>
          </cell>
          <cell r="H69">
            <v>5315.1</v>
          </cell>
          <cell r="I69">
            <v>4783.6000000000004</v>
          </cell>
          <cell r="J69">
            <v>3614.4</v>
          </cell>
        </row>
        <row r="70">
          <cell r="B70" t="str">
            <v>B-7WSNA-IPP24-1L</v>
          </cell>
          <cell r="D70" t="str">
            <v>MAL Workstation Bundle for CMC - up to 50 PCs with Premium 24x7 Support</v>
          </cell>
          <cell r="H70">
            <v>2835</v>
          </cell>
          <cell r="I70">
            <v>2551.5</v>
          </cell>
          <cell r="J70">
            <v>1927.8</v>
          </cell>
        </row>
        <row r="71">
          <cell r="B71" t="str">
            <v>B-7WSNA-IPP24-1M</v>
          </cell>
          <cell r="D71" t="str">
            <v>MAL Workstation Bundle for CMC - up to 1000 PCs with Premium 24x7 Support</v>
          </cell>
          <cell r="H71">
            <v>35650.199999999997</v>
          </cell>
          <cell r="I71">
            <v>32085.199999999997</v>
          </cell>
          <cell r="J71">
            <v>24242.1</v>
          </cell>
        </row>
        <row r="72">
          <cell r="B72" t="str">
            <v>B-7WSNA-IPP24-1X</v>
          </cell>
          <cell r="D72" t="str">
            <v>MAL Workstation Bundle for CMC - up to 10 PCs with Premium 24x7 Support</v>
          </cell>
          <cell r="H72">
            <v>638.4</v>
          </cell>
          <cell r="I72">
            <v>574.6</v>
          </cell>
          <cell r="J72">
            <v>434.20000000000005</v>
          </cell>
        </row>
        <row r="73">
          <cell r="B73" t="str">
            <v>B-7WSNA-IPP24-3C</v>
          </cell>
          <cell r="D73" t="str">
            <v>MAL Workstation Bundle for CMC - up to 300 PCs with Premium 24x7 Support</v>
          </cell>
          <cell r="H73">
            <v>11764.1</v>
          </cell>
          <cell r="I73">
            <v>10587.7</v>
          </cell>
          <cell r="J73">
            <v>7999.6</v>
          </cell>
        </row>
        <row r="74">
          <cell r="B74" t="str">
            <v>B-7WSNA-IY1MR-1C</v>
          </cell>
          <cell r="D74" t="str">
            <v>Renewal - MAL 100 PC Workstation Bundle  - Standard Support</v>
          </cell>
          <cell r="H74">
            <v>1012.4</v>
          </cell>
          <cell r="I74">
            <v>911.2</v>
          </cell>
          <cell r="J74">
            <v>688.5</v>
          </cell>
        </row>
        <row r="75">
          <cell r="B75" t="str">
            <v>B-7WSNA-IY1MR-1L</v>
          </cell>
          <cell r="D75" t="str">
            <v>Renewal - MAL 50 PC Workstation Bundle  - Standard Support</v>
          </cell>
          <cell r="H75">
            <v>540</v>
          </cell>
          <cell r="I75">
            <v>486</v>
          </cell>
          <cell r="J75">
            <v>367.2</v>
          </cell>
        </row>
        <row r="76">
          <cell r="B76" t="str">
            <v>B-7WSNA-IY1MR-1X</v>
          </cell>
          <cell r="D76" t="str">
            <v>Renewal - MAL 10 PC Workstation Bundle  - Standard Support</v>
          </cell>
          <cell r="H76">
            <v>121.6</v>
          </cell>
          <cell r="I76">
            <v>109.5</v>
          </cell>
          <cell r="J76">
            <v>82.7</v>
          </cell>
        </row>
        <row r="77">
          <cell r="B77" t="str">
            <v>B-7WSNA-IY1MR-3C</v>
          </cell>
          <cell r="D77" t="str">
            <v>Renewal - MAL 300 PC Workstation Bundle  - Standard Support</v>
          </cell>
          <cell r="H77">
            <v>2227.4</v>
          </cell>
          <cell r="I77">
            <v>2004.6999999999998</v>
          </cell>
          <cell r="J77">
            <v>1514.6999999999998</v>
          </cell>
        </row>
        <row r="78">
          <cell r="B78" t="str">
            <v>B-7WSNA-IYPMR-1C</v>
          </cell>
          <cell r="D78" t="str">
            <v>Renewal - MAL 100 PC Workstation Bundle  - Premium Support</v>
          </cell>
          <cell r="H78">
            <v>1265.5</v>
          </cell>
          <cell r="I78">
            <v>1139</v>
          </cell>
          <cell r="J78">
            <v>860.6</v>
          </cell>
        </row>
        <row r="79">
          <cell r="B79" t="str">
            <v>B-7WSNA-IYPMR-1L</v>
          </cell>
          <cell r="D79" t="str">
            <v>Renewal - MAL 50 PC Workstation Bundle  - Premium Support</v>
          </cell>
          <cell r="H79">
            <v>675</v>
          </cell>
          <cell r="I79">
            <v>607.5</v>
          </cell>
          <cell r="J79">
            <v>459</v>
          </cell>
        </row>
        <row r="80">
          <cell r="B80" t="str">
            <v>B-7WSNA-IYPMR-1X</v>
          </cell>
          <cell r="D80" t="str">
            <v>Renewal - MAL 10 PC Workstation Bundle  - Premium Support</v>
          </cell>
          <cell r="H80">
            <v>152</v>
          </cell>
          <cell r="I80">
            <v>136.80000000000001</v>
          </cell>
          <cell r="J80">
            <v>103.39999999999999</v>
          </cell>
        </row>
        <row r="81">
          <cell r="B81" t="str">
            <v>B-7WSNA-IYPMR-3C</v>
          </cell>
          <cell r="D81" t="str">
            <v>Renewal - MAL 300 PC Workstation Bundle  - Premium Support</v>
          </cell>
          <cell r="H81">
            <v>2784.2999999999997</v>
          </cell>
          <cell r="I81">
            <v>2505.9</v>
          </cell>
          <cell r="J81">
            <v>1893.3</v>
          </cell>
        </row>
        <row r="82">
          <cell r="B82" t="str">
            <v>B-7WSNM-IP000-00</v>
          </cell>
          <cell r="D82" t="str">
            <v>v7.0 - Workstation (10+ PCs)</v>
          </cell>
          <cell r="H82">
            <v>67.5</v>
          </cell>
          <cell r="I82">
            <v>60.800000000000004</v>
          </cell>
          <cell r="J82">
            <v>45.9</v>
          </cell>
        </row>
        <row r="83">
          <cell r="B83" t="str">
            <v>B-7WSNM-IP000-1M</v>
          </cell>
          <cell r="D83" t="str">
            <v>MAL Workstation Bundle for CMC - up to 1000 PCs</v>
          </cell>
          <cell r="H83">
            <v>33750</v>
          </cell>
          <cell r="I83">
            <v>30375</v>
          </cell>
          <cell r="J83">
            <v>22950</v>
          </cell>
        </row>
        <row r="84">
          <cell r="B84" t="str">
            <v>B-7WSNM-IPP24-00</v>
          </cell>
          <cell r="D84" t="str">
            <v>v7.0 Workstation (10+ PCs) with Premium 24x7 Support</v>
          </cell>
          <cell r="H84">
            <v>71.3</v>
          </cell>
          <cell r="I84">
            <v>64.199999999999989</v>
          </cell>
          <cell r="J84">
            <v>48.5</v>
          </cell>
        </row>
        <row r="85">
          <cell r="B85" t="str">
            <v>B-7WSNM-IU000-00</v>
          </cell>
          <cell r="D85" t="str">
            <v>Upgrade v6.0 Standard to v7.0 Workstation (10+ units)</v>
          </cell>
          <cell r="H85">
            <v>33.800000000000004</v>
          </cell>
          <cell r="I85">
            <v>30.4</v>
          </cell>
          <cell r="J85">
            <v>23</v>
          </cell>
        </row>
        <row r="86">
          <cell r="B86" t="str">
            <v>B-7WSNM-IUP24-00</v>
          </cell>
          <cell r="D86" t="str">
            <v>Upgrade v6.0 Standard to v7.0 Workstation (10+ units) with Premium Support</v>
          </cell>
          <cell r="H86">
            <v>37.6</v>
          </cell>
          <cell r="I86">
            <v>33.800000000000004</v>
          </cell>
          <cell r="J86">
            <v>25.6</v>
          </cell>
        </row>
        <row r="87">
          <cell r="B87" t="str">
            <v>B-7WSNS-IP000-00</v>
          </cell>
          <cell r="D87" t="str">
            <v>v7.0 Workstation (1-9 PCs)</v>
          </cell>
          <cell r="H87">
            <v>75</v>
          </cell>
          <cell r="I87">
            <v>67.5</v>
          </cell>
          <cell r="J87">
            <v>51</v>
          </cell>
        </row>
        <row r="88">
          <cell r="B88" t="str">
            <v>B-7WSNS-IPP24-00</v>
          </cell>
          <cell r="D88" t="str">
            <v>v7.0 Workstation (1-9 PCs) with Premium 24x7 Support</v>
          </cell>
          <cell r="H88">
            <v>78.8</v>
          </cell>
          <cell r="I88">
            <v>70.899999999999991</v>
          </cell>
          <cell r="J88">
            <v>53.6</v>
          </cell>
        </row>
        <row r="89">
          <cell r="B89" t="str">
            <v>B-7WSNS-IU000-00</v>
          </cell>
          <cell r="D89" t="str">
            <v>Upgrade v6.0 Standard to v7.0 Workstation (1 - 9 units)</v>
          </cell>
          <cell r="H89">
            <v>38</v>
          </cell>
          <cell r="I89">
            <v>34.200000000000003</v>
          </cell>
          <cell r="J89">
            <v>25.900000000000002</v>
          </cell>
        </row>
        <row r="90">
          <cell r="B90" t="str">
            <v>B-7WSNS-IUP24-00</v>
          </cell>
          <cell r="D90" t="str">
            <v>Upgrade v6.0 Std to v7.0 Workstation (1 - 9 units) with Premium Support</v>
          </cell>
          <cell r="H90">
            <v>41.800000000000004</v>
          </cell>
          <cell r="I90">
            <v>37.6</v>
          </cell>
          <cell r="J90">
            <v>28.5</v>
          </cell>
        </row>
        <row r="91">
          <cell r="B91" t="str">
            <v>B-7WSNS-IY1MR-00</v>
          </cell>
          <cell r="D91" t="str">
            <v>Renewal of v7.0 Workstation Std Annual Support &amp; Maintenance</v>
          </cell>
          <cell r="H91">
            <v>15</v>
          </cell>
          <cell r="I91">
            <v>13.5</v>
          </cell>
          <cell r="J91">
            <v>10.199999999999999</v>
          </cell>
        </row>
        <row r="92">
          <cell r="B92" t="str">
            <v>B-7WSNS-IY1PP-00</v>
          </cell>
          <cell r="D92" t="str">
            <v>One additional year of pre-paid Premium 24x7 Support for v7.0 Workstation</v>
          </cell>
          <cell r="H92">
            <v>16.5</v>
          </cell>
          <cell r="I92">
            <v>14.9</v>
          </cell>
          <cell r="J92">
            <v>11.299999999999999</v>
          </cell>
        </row>
        <row r="93">
          <cell r="B93" t="str">
            <v>B-7WSNS-IY1YP-00</v>
          </cell>
          <cell r="D93" t="str">
            <v>One additional year of pre-paid Support and Maintenance for v7.0 - Workstation</v>
          </cell>
          <cell r="H93">
            <v>13.5</v>
          </cell>
          <cell r="I93">
            <v>12.2</v>
          </cell>
          <cell r="J93">
            <v>9.1999999999999993</v>
          </cell>
        </row>
        <row r="94">
          <cell r="B94" t="str">
            <v>B-7WSNS-IYPMR-00</v>
          </cell>
          <cell r="D94" t="str">
            <v>Renewal v7.0 Workstation Premium Annual Support &amp; Maintenance</v>
          </cell>
          <cell r="H94">
            <v>18.8</v>
          </cell>
          <cell r="I94">
            <v>16.900000000000002</v>
          </cell>
          <cell r="J94">
            <v>12.799999999999999</v>
          </cell>
        </row>
        <row r="95">
          <cell r="B95" t="str">
            <v>B-RWSNS-IU000-00</v>
          </cell>
          <cell r="D95" t="str">
            <v xml:space="preserve">Macrium Reflect v5.0 Standard to v6 Workstation (1-9) </v>
          </cell>
          <cell r="H95">
            <v>52.5</v>
          </cell>
          <cell r="I95">
            <v>47.300000000000004</v>
          </cell>
          <cell r="J95">
            <v>35.700000000000003</v>
          </cell>
        </row>
        <row r="96">
          <cell r="B96" t="str">
            <v>B-RWSNS-IUP24-00</v>
          </cell>
          <cell r="D96" t="str">
            <v>Macrium Reflect v5.0 Standard to v6 Workstation (1-9) Includes 1 yr Premium 24x7 Support</v>
          </cell>
          <cell r="H96">
            <v>56.300000000000004</v>
          </cell>
          <cell r="I96">
            <v>50.7</v>
          </cell>
          <cell r="J96">
            <v>38.300000000000004</v>
          </cell>
        </row>
        <row r="97">
          <cell r="B97" t="str">
            <v>B-RWSNS-IU000-01</v>
          </cell>
          <cell r="D97" t="str">
            <v>Macrium Reflect v5.0 Professional to v6 Workstation (1-9)</v>
          </cell>
          <cell r="H97">
            <v>45</v>
          </cell>
          <cell r="I97">
            <v>40.5</v>
          </cell>
          <cell r="J97">
            <v>30.6</v>
          </cell>
        </row>
        <row r="98">
          <cell r="B98" t="str">
            <v>B-RWSNS-IUP24-01</v>
          </cell>
          <cell r="D98" t="str">
            <v>Macrium Reflect v5.0 Professional to v6 Workstation (1-9) Includes 1 yr Premium 24x7 Support</v>
          </cell>
          <cell r="H98">
            <v>48.9</v>
          </cell>
          <cell r="I98">
            <v>44</v>
          </cell>
          <cell r="J98">
            <v>33.299999999999997</v>
          </cell>
        </row>
        <row r="99">
          <cell r="B99" t="str">
            <v>B-RWSNM-IU000-00</v>
          </cell>
          <cell r="D99" t="str">
            <v>Macrium Reflect v5.0 Standard to v6 Workstation (10+)</v>
          </cell>
          <cell r="H99">
            <v>47.300000000000004</v>
          </cell>
          <cell r="I99">
            <v>42.6</v>
          </cell>
          <cell r="J99">
            <v>32.200000000000003</v>
          </cell>
        </row>
        <row r="100">
          <cell r="B100" t="str">
            <v>B-RWSNM-IUP24-00</v>
          </cell>
          <cell r="D100" t="str">
            <v>Macrium Reflect v5.0 Standard to v6 Workstation (10+) Includes 1 yr Premium 24x7 Support</v>
          </cell>
          <cell r="H100">
            <v>51.1</v>
          </cell>
          <cell r="I100">
            <v>46</v>
          </cell>
          <cell r="J100">
            <v>34.800000000000004</v>
          </cell>
        </row>
        <row r="101">
          <cell r="B101" t="str">
            <v>B-RWSNM-IU000-01</v>
          </cell>
          <cell r="D101" t="str">
            <v>Macrium Reflect v5.0 Professional to v6 Workstation (10+)</v>
          </cell>
          <cell r="H101">
            <v>40.5</v>
          </cell>
          <cell r="I101">
            <v>36.5</v>
          </cell>
          <cell r="J101">
            <v>27.6</v>
          </cell>
        </row>
        <row r="102">
          <cell r="B102" t="str">
            <v>B-RWSNM-IUP24-01</v>
          </cell>
          <cell r="D102" t="str">
            <v>Macrium Reflect v5.0 Professional to v6 Workstation (10+) Includes 1 yr Premium 24x7 Support</v>
          </cell>
          <cell r="H102">
            <v>44.5</v>
          </cell>
          <cell r="I102">
            <v>40.1</v>
          </cell>
          <cell r="J102">
            <v>30.3</v>
          </cell>
        </row>
        <row r="103">
          <cell r="B103" t="str">
            <v>B-RSRVS-IU000-00</v>
          </cell>
          <cell r="D103" t="str">
            <v>Macrium Reflect v5.0 Server to v6.0 - Server Edition (1-9)</v>
          </cell>
          <cell r="H103">
            <v>150</v>
          </cell>
          <cell r="I103">
            <v>135</v>
          </cell>
          <cell r="J103">
            <v>102</v>
          </cell>
        </row>
        <row r="104">
          <cell r="B104" t="str">
            <v>B-RSRVS-IUP24-00</v>
          </cell>
          <cell r="D104" t="str">
            <v>Macrium Reflect v5.0 Server to v6.0 - Server Edition (1-9) Includes 1yr Premium 24x7 Support</v>
          </cell>
          <cell r="H104">
            <v>162.5</v>
          </cell>
          <cell r="I104">
            <v>146.29999999999998</v>
          </cell>
          <cell r="J104">
            <v>110.5</v>
          </cell>
        </row>
        <row r="105">
          <cell r="B105" t="str">
            <v>B-RSRVM-IU000-00</v>
          </cell>
          <cell r="D105" t="str">
            <v>Macrium Reflect v5.0 Server to v6.0 - Server Edition (10+)</v>
          </cell>
          <cell r="H105">
            <v>135</v>
          </cell>
          <cell r="I105">
            <v>121.8</v>
          </cell>
          <cell r="J105">
            <v>91.8</v>
          </cell>
        </row>
        <row r="106">
          <cell r="B106" t="str">
            <v>B-RSRVM-IUP24-00</v>
          </cell>
          <cell r="D106" t="str">
            <v>Macrium Reflect v5.0 Server to v6.0 - Server Edition (10+) Includes 1yr Premium 24x7 Support</v>
          </cell>
          <cell r="H106">
            <v>147.5</v>
          </cell>
          <cell r="I106">
            <v>133.1</v>
          </cell>
          <cell r="J106">
            <v>100.3</v>
          </cell>
        </row>
        <row r="107">
          <cell r="B107" t="str">
            <v>B-RSPLS-IU000-00</v>
          </cell>
          <cell r="D107" t="str">
            <v>Macrium Reflect v5.0 Server Plus to v6.0 - Server Plus (1-9)</v>
          </cell>
          <cell r="H107">
            <v>359.4</v>
          </cell>
          <cell r="I107">
            <v>323.5</v>
          </cell>
          <cell r="J107">
            <v>244.5</v>
          </cell>
        </row>
        <row r="108">
          <cell r="B108" t="str">
            <v>B-RSPLS-IUP24-00</v>
          </cell>
          <cell r="D108" t="str">
            <v>Macrium Reflect v5.0 Server Plus to v6.0 - Server Plus (1-9) Includes 1 yr Premium 24x7 Support</v>
          </cell>
          <cell r="H108">
            <v>389.40000000000003</v>
          </cell>
          <cell r="I108">
            <v>350.5</v>
          </cell>
          <cell r="J108">
            <v>264.90000000000003</v>
          </cell>
        </row>
        <row r="109">
          <cell r="B109" t="str">
            <v>B-RSPLM-IU000-00</v>
          </cell>
          <cell r="D109" t="str">
            <v>Macrium Reflect v5.0 Server Plus to v6.0 - Server Plus (10+)</v>
          </cell>
          <cell r="H109">
            <v>323.5</v>
          </cell>
          <cell r="I109">
            <v>291.20000000000005</v>
          </cell>
          <cell r="J109">
            <v>220.1</v>
          </cell>
        </row>
        <row r="110">
          <cell r="B110" t="str">
            <v>B-RSPLM-IUP24-00</v>
          </cell>
          <cell r="D110" t="str">
            <v>Macrium Reflect v5.0 Server Plus to v6.0 - Server Plus (10+) Includes 1yr Premium 24x7 Support</v>
          </cell>
          <cell r="H110">
            <v>353.5</v>
          </cell>
          <cell r="I110">
            <v>318.20000000000005</v>
          </cell>
          <cell r="J110">
            <v>240.5</v>
          </cell>
        </row>
        <row r="111">
          <cell r="B111" t="str">
            <v>B-RSPLS-IU000-01</v>
          </cell>
          <cell r="D111" t="str">
            <v>Macrium Reflect v5.0 Server to v6.0 - Server Plus (1-9 servers)</v>
          </cell>
          <cell r="H111">
            <v>539.1</v>
          </cell>
          <cell r="I111">
            <v>485.3</v>
          </cell>
          <cell r="J111">
            <v>366.8</v>
          </cell>
        </row>
        <row r="112">
          <cell r="B112" t="str">
            <v>B-RSPLS-IUP24-01</v>
          </cell>
          <cell r="D112" t="str">
            <v>Macrium Reflect v5.0 Server to v6.0 - Server Plus (1-9) Includes 1 yr Premium 24x7 Support</v>
          </cell>
          <cell r="H112">
            <v>569.1</v>
          </cell>
          <cell r="I112">
            <v>512.30000000000007</v>
          </cell>
          <cell r="J112">
            <v>387.20000000000005</v>
          </cell>
        </row>
        <row r="113">
          <cell r="B113" t="str">
            <v>B-RSPLM-IU000-01</v>
          </cell>
          <cell r="D113" t="str">
            <v>Macrium Reflect v5.0 Server to v6.0 - Server Plus (10+)</v>
          </cell>
          <cell r="H113">
            <v>485.3</v>
          </cell>
          <cell r="I113">
            <v>436.8</v>
          </cell>
          <cell r="J113">
            <v>330.20000000000005</v>
          </cell>
        </row>
        <row r="114">
          <cell r="B114" t="str">
            <v>B-RSPLM-IUP24-01</v>
          </cell>
          <cell r="D114" t="str">
            <v>Macrium Reflect v5.0 Server to v6.0 - Server Plus (10+) Includes 1yr Premium 24x7 Support</v>
          </cell>
          <cell r="H114">
            <v>515.30000000000007</v>
          </cell>
          <cell r="I114">
            <v>463.8</v>
          </cell>
          <cell r="J114">
            <v>350.6</v>
          </cell>
        </row>
        <row r="115">
          <cell r="B115" t="str">
            <v>E-7CMCA-IP000-SP</v>
          </cell>
          <cell r="D115" t="str">
            <v xml:space="preserve">CMC Starter Pack - 1 Server + 5 Workstations - Education and PS </v>
          </cell>
          <cell r="H115">
            <v>342.3</v>
          </cell>
          <cell r="I115">
            <v>308.10000000000002</v>
          </cell>
          <cell r="J115">
            <v>232.9</v>
          </cell>
        </row>
        <row r="116">
          <cell r="B116" t="str">
            <v>E-7DKTS-IY000-00</v>
          </cell>
          <cell r="D116" t="str">
            <v>Macrium Reflect Deployment Kit (unlimited deployments) Year 1 - Education and PS</v>
          </cell>
          <cell r="H116">
            <v>2275</v>
          </cell>
          <cell r="I116">
            <v>2047.5</v>
          </cell>
          <cell r="J116">
            <v>1547</v>
          </cell>
        </row>
        <row r="117">
          <cell r="B117" t="str">
            <v>E-7ENTS-IY1YP-00</v>
          </cell>
          <cell r="D117" t="str">
            <v xml:space="preserve">v7.0 Technicians Enterprise (unlimited Servers) - Yr 1 with Education &amp; PS </v>
          </cell>
          <cell r="H117">
            <v>559.29999999999995</v>
          </cell>
          <cell r="I117">
            <v>503.40000000000003</v>
          </cell>
          <cell r="J117">
            <v>380.40000000000003</v>
          </cell>
        </row>
        <row r="118">
          <cell r="B118" t="str">
            <v>E-7SPLS-IP000-00</v>
          </cell>
          <cell r="D118" t="str">
            <v xml:space="preserve">v7.0 - Server Plus (1-9 servers) Education and PS </v>
          </cell>
          <cell r="H118">
            <v>419.3</v>
          </cell>
          <cell r="I118">
            <v>377.40000000000003</v>
          </cell>
          <cell r="J118">
            <v>285.20000000000005</v>
          </cell>
        </row>
        <row r="119">
          <cell r="B119" t="str">
            <v>E-7SPLS-IPP24-00</v>
          </cell>
          <cell r="D119" t="str">
            <v>v7.0 - Server Plus (1-9 servers) with Premium 24x7 Support - Education and PS</v>
          </cell>
          <cell r="H119">
            <v>449.3</v>
          </cell>
          <cell r="I119">
            <v>404.40000000000003</v>
          </cell>
          <cell r="J119">
            <v>305.60000000000002</v>
          </cell>
        </row>
        <row r="120">
          <cell r="B120" t="str">
            <v>E-7SRVA-IP000-1V</v>
          </cell>
          <cell r="D120" t="str">
            <v>MAL Server Bundle for CMC - up to 5 Servers - Education and PS</v>
          </cell>
          <cell r="H120">
            <v>647.5</v>
          </cell>
          <cell r="I120">
            <v>582.80000000000007</v>
          </cell>
          <cell r="J120">
            <v>440.3</v>
          </cell>
        </row>
        <row r="121">
          <cell r="B121" t="str">
            <v>E-7SRVA-IP000-1X</v>
          </cell>
          <cell r="D121" t="str">
            <v xml:space="preserve">MAL Server Bundle for CMC - up to 10 Servers -Education and PS </v>
          </cell>
          <cell r="H121">
            <v>1225</v>
          </cell>
          <cell r="I121">
            <v>1102.5</v>
          </cell>
          <cell r="J121">
            <v>833</v>
          </cell>
        </row>
        <row r="122">
          <cell r="B122" t="str">
            <v>E-7SRVA-IPP24-1V</v>
          </cell>
          <cell r="D122" t="str">
            <v>MAL Server Bundle for CMC - up to 5 Servers with Premium 24x7 Support - Education and PS</v>
          </cell>
          <cell r="H122">
            <v>680</v>
          </cell>
          <cell r="I122">
            <v>612</v>
          </cell>
          <cell r="J122">
            <v>462.40000000000003</v>
          </cell>
        </row>
        <row r="123">
          <cell r="B123" t="str">
            <v>E-7SRVA-IPP24-1X</v>
          </cell>
          <cell r="D123" t="str">
            <v xml:space="preserve">MAL Server Bundle for CMC - up to 10 Servers with Premium 24x7 Support - Education and PS </v>
          </cell>
          <cell r="H123">
            <v>1286.3</v>
          </cell>
          <cell r="I123">
            <v>1157.6999999999998</v>
          </cell>
          <cell r="J123">
            <v>874.7</v>
          </cell>
        </row>
        <row r="124">
          <cell r="B124" t="str">
            <v>E-7SRVA-VP000-1V</v>
          </cell>
          <cell r="D124" t="str">
            <v xml:space="preserve">MAL Server VM Bundle for CMC - up to 5 Servers - Education and PS </v>
          </cell>
          <cell r="H124">
            <v>406</v>
          </cell>
          <cell r="I124">
            <v>365.4</v>
          </cell>
          <cell r="J124">
            <v>276.10000000000002</v>
          </cell>
        </row>
        <row r="125">
          <cell r="B125" t="str">
            <v>E-7SRVA-VP000-1X</v>
          </cell>
          <cell r="D125" t="str">
            <v xml:space="preserve">MAL Server VM Bundle for CMC - up to 10 Servers -Education and PS </v>
          </cell>
          <cell r="H125">
            <v>665</v>
          </cell>
          <cell r="I125">
            <v>598.5</v>
          </cell>
          <cell r="J125">
            <v>452.2</v>
          </cell>
        </row>
        <row r="126">
          <cell r="B126" t="str">
            <v>E-7SRVA-VPP24-1V</v>
          </cell>
          <cell r="D126" t="str">
            <v xml:space="preserve">MAL Server VM Bundle for CMC - up to 5 Servers with Premium 24x7 Support - Education and PS </v>
          </cell>
          <cell r="H126">
            <v>426.3</v>
          </cell>
          <cell r="I126">
            <v>383.70000000000005</v>
          </cell>
          <cell r="J126">
            <v>290</v>
          </cell>
        </row>
        <row r="127">
          <cell r="B127" t="str">
            <v>E-7SRVA-VPP24-1X</v>
          </cell>
          <cell r="D127" t="str">
            <v xml:space="preserve">MAL Server VM Bundle for CMC - up to 10 Servers with Premium 24x7 Support - Education and PS </v>
          </cell>
          <cell r="H127">
            <v>698.30000000000007</v>
          </cell>
          <cell r="I127">
            <v>628.5</v>
          </cell>
          <cell r="J127">
            <v>474.90000000000003</v>
          </cell>
        </row>
        <row r="128">
          <cell r="B128" t="str">
            <v>E-7SRVS-IP000-00</v>
          </cell>
          <cell r="D128" t="str">
            <v xml:space="preserve">v7.0 - Server Edition (1-9 servers) Education and PS </v>
          </cell>
          <cell r="H128">
            <v>192.5</v>
          </cell>
          <cell r="I128">
            <v>173.29999999999998</v>
          </cell>
          <cell r="J128">
            <v>130.9</v>
          </cell>
        </row>
        <row r="129">
          <cell r="B129" t="str">
            <v>E-7SRVS-IPP24-00</v>
          </cell>
          <cell r="D129" t="str">
            <v xml:space="preserve">v7.0 - Server Edition (1-9 servers) with Premium 24x7 Support - Education and PS </v>
          </cell>
          <cell r="H129">
            <v>206.3</v>
          </cell>
          <cell r="I129">
            <v>185.7</v>
          </cell>
          <cell r="J129">
            <v>140.30000000000001</v>
          </cell>
        </row>
        <row r="130">
          <cell r="B130" t="str">
            <v>E-7TECS-IY000-00</v>
          </cell>
          <cell r="D130" t="str">
            <v xml:space="preserve">v7.0 Technicians Standard  (1 - 10 Servers) - Yr 1 with Education &amp; PS </v>
          </cell>
          <cell r="H130">
            <v>321.3</v>
          </cell>
          <cell r="I130">
            <v>289.20000000000005</v>
          </cell>
          <cell r="J130">
            <v>218.6</v>
          </cell>
        </row>
        <row r="131">
          <cell r="B131" t="str">
            <v>E-7WSNA-IP000-1C</v>
          </cell>
          <cell r="D131" t="str">
            <v xml:space="preserve">MAL Workstation Bundle for CMC - up to 100 PCs - Education and PS </v>
          </cell>
          <cell r="H131">
            <v>3543.4</v>
          </cell>
          <cell r="I131">
            <v>3189.1</v>
          </cell>
          <cell r="J131">
            <v>2409.6</v>
          </cell>
        </row>
        <row r="132">
          <cell r="B132" t="str">
            <v>E-7WSNA-IP000-1L</v>
          </cell>
          <cell r="D132" t="str">
            <v>MAL Workstation Bundle for CMC - up to 50 PCs - Education and PS</v>
          </cell>
          <cell r="H132">
            <v>1890</v>
          </cell>
          <cell r="I132">
            <v>1701</v>
          </cell>
          <cell r="J132">
            <v>1285.2</v>
          </cell>
        </row>
        <row r="133">
          <cell r="B133" t="str">
            <v>E-7WSNA-IP000-1X</v>
          </cell>
          <cell r="D133" t="str">
            <v xml:space="preserve">MAL Workstation Bundle for CMC - up to 10 PCs - Education and PS </v>
          </cell>
          <cell r="H133">
            <v>425.6</v>
          </cell>
          <cell r="I133">
            <v>383.1</v>
          </cell>
          <cell r="J133">
            <v>289.5</v>
          </cell>
        </row>
        <row r="134">
          <cell r="B134" t="str">
            <v>E-7WSNA-IP000-3C</v>
          </cell>
          <cell r="D134" t="str">
            <v xml:space="preserve">MAL Workstation Bundle for CMC - up to 300 PCs - Education and PS </v>
          </cell>
          <cell r="H134">
            <v>7795.9</v>
          </cell>
          <cell r="I134">
            <v>7016.4000000000005</v>
          </cell>
          <cell r="J134">
            <v>5301.3</v>
          </cell>
        </row>
        <row r="135">
          <cell r="B135" t="str">
            <v>E-7WSNA-IPP24-1C</v>
          </cell>
          <cell r="D135" t="str">
            <v xml:space="preserve">MAL Workstation Bundle for CMC - up to 100 PCs with Premium 24x7 Support - Education and PS </v>
          </cell>
          <cell r="H135">
            <v>3720.6</v>
          </cell>
          <cell r="I135">
            <v>3348.6</v>
          </cell>
          <cell r="J135">
            <v>2530.1</v>
          </cell>
        </row>
        <row r="136">
          <cell r="B136" t="str">
            <v>E-7WSNA-IPP24-1L</v>
          </cell>
          <cell r="D136" t="str">
            <v xml:space="preserve">MAL Workstation Bundle for CMC - up to 50 PCs with Premium 24x7 Support - Education and PS </v>
          </cell>
          <cell r="H136">
            <v>1984.5</v>
          </cell>
          <cell r="I136">
            <v>1786.1</v>
          </cell>
          <cell r="J136">
            <v>1349.5</v>
          </cell>
        </row>
        <row r="137">
          <cell r="B137" t="str">
            <v>E-7WSNA-IPP24-1X</v>
          </cell>
          <cell r="D137" t="str">
            <v xml:space="preserve">MAL Workstation Bundle for CMC - up to 10 PCs with Premium 24x7 Support - Education and PS </v>
          </cell>
          <cell r="H137">
            <v>446.90000000000003</v>
          </cell>
          <cell r="I137">
            <v>402.3</v>
          </cell>
          <cell r="J137">
            <v>304</v>
          </cell>
        </row>
        <row r="138">
          <cell r="B138" t="str">
            <v>E-7WSNA-IPP24-3C</v>
          </cell>
          <cell r="D138" t="str">
            <v xml:space="preserve">MAL Workstation Bundle for CMC - up to 300 PCs with Premium 24x7 Support - Education and PS </v>
          </cell>
          <cell r="H138">
            <v>8234.9</v>
          </cell>
          <cell r="I138">
            <v>7411.4000000000005</v>
          </cell>
          <cell r="J138">
            <v>5599.8</v>
          </cell>
        </row>
        <row r="139">
          <cell r="B139" t="str">
            <v>E-7WSNS-IP000-00</v>
          </cell>
          <cell r="D139" t="str">
            <v>v7.0 Workstation (1-9 PCs) Education and PS</v>
          </cell>
          <cell r="H139">
            <v>52.5</v>
          </cell>
          <cell r="I139">
            <v>47.300000000000004</v>
          </cell>
          <cell r="J139">
            <v>35.700000000000003</v>
          </cell>
        </row>
        <row r="140">
          <cell r="B140" t="str">
            <v>E-7WSNS-IPP24-00</v>
          </cell>
          <cell r="D140" t="str">
            <v xml:space="preserve">v7.0 Workstation (1-9 PCs) with Premium 24x7 Support - Education and PS </v>
          </cell>
          <cell r="H140">
            <v>56.3</v>
          </cell>
          <cell r="I140">
            <v>50.7</v>
          </cell>
          <cell r="J140">
            <v>38.299999999999997</v>
          </cell>
        </row>
        <row r="141">
          <cell r="B141" t="str">
            <v>H-7HEDM-IP000-00</v>
          </cell>
          <cell r="D141" t="str">
            <v>v7 Home 4 Pack</v>
          </cell>
          <cell r="H141">
            <v>139.95000000000002</v>
          </cell>
          <cell r="I141">
            <v>125.95</v>
          </cell>
          <cell r="J141">
            <v>94.949999999999989</v>
          </cell>
        </row>
        <row r="142">
          <cell r="B142" t="str">
            <v>H-7HEDM-IU000-00</v>
          </cell>
          <cell r="D142" t="str">
            <v>Macrium Reflect Home Edition v6.0 to v7.0 Upgrade 4 pack. Includes 12 months Essentials Support</v>
          </cell>
          <cell r="H142">
            <v>70</v>
          </cell>
          <cell r="I142">
            <v>63</v>
          </cell>
          <cell r="J142">
            <v>47.5</v>
          </cell>
        </row>
        <row r="143">
          <cell r="B143" t="str">
            <v>H-RHEDS-IU000-00</v>
          </cell>
          <cell r="D143" t="str">
            <v>Macrium Reflect v5.0 Standard to v6 Home Edition. Includes 12 months Essentials Support</v>
          </cell>
          <cell r="H143">
            <v>49</v>
          </cell>
          <cell r="I143">
            <v>44.1</v>
          </cell>
          <cell r="J143">
            <v>33.6</v>
          </cell>
        </row>
        <row r="144">
          <cell r="B144" t="str">
            <v>H-RHEDS-IU000-01</v>
          </cell>
          <cell r="D144" t="str">
            <v>Macrium Reflect v5.0 Professional to v6 Home Edition. Includes 12 months Essentials Support</v>
          </cell>
          <cell r="H144">
            <v>42</v>
          </cell>
          <cell r="I144">
            <v>37.800000000000004</v>
          </cell>
          <cell r="J144">
            <v>28.8</v>
          </cell>
        </row>
        <row r="145">
          <cell r="B145" t="str">
            <v>H-RHEDM-IU000-00</v>
          </cell>
          <cell r="D145" t="str">
            <v>Macrium Reflect v5.0 Standard Household Pack to v6 Home Edition 4 pack. Includes 12 months Essentials Support</v>
          </cell>
          <cell r="H145">
            <v>98</v>
          </cell>
          <cell r="I145">
            <v>88.199999999999989</v>
          </cell>
          <cell r="J145">
            <v>66.5</v>
          </cell>
        </row>
        <row r="146">
          <cell r="B146" t="str">
            <v>H-RHEDM-IU000-01</v>
          </cell>
          <cell r="D146" t="str">
            <v>Macrium Reflect v5.0 Professional Household Pck to v6 Home Edition 4 pack. Includes 12 months Essentials Support</v>
          </cell>
          <cell r="H146">
            <v>84</v>
          </cell>
          <cell r="I146">
            <v>75.599999999999994</v>
          </cell>
          <cell r="J146">
            <v>57</v>
          </cell>
        </row>
        <row r="147">
          <cell r="B147" t="str">
            <v>H-7HEDS-IP000-00</v>
          </cell>
          <cell r="D147" t="str">
            <v>v7 Home Edition - Single License</v>
          </cell>
          <cell r="H147">
            <v>69.95</v>
          </cell>
          <cell r="I147">
            <v>62.95</v>
          </cell>
          <cell r="J147">
            <v>47.95</v>
          </cell>
        </row>
        <row r="148">
          <cell r="B148" t="str">
            <v>H-7HEDS-IU000-00</v>
          </cell>
          <cell r="D148" t="str">
            <v>Macrium Reflect Home Edition v6.0 to v7.0 Upgrade. Includes 12 months Essentials Support</v>
          </cell>
          <cell r="H148">
            <v>35</v>
          </cell>
          <cell r="I148">
            <v>31.5</v>
          </cell>
          <cell r="J148">
            <v>24</v>
          </cell>
        </row>
      </sheetData>
      <sheetData sheetId="9">
        <row r="10">
          <cell r="A10" t="str">
            <v>Naonis</v>
          </cell>
          <cell r="B10" t="str">
            <v>NAO</v>
          </cell>
          <cell r="C10" t="str">
            <v>EUR</v>
          </cell>
          <cell r="D10">
            <v>0.4</v>
          </cell>
        </row>
        <row r="11">
          <cell r="A11" t="str">
            <v>Prianto US</v>
          </cell>
          <cell r="B11" t="str">
            <v>PRU</v>
          </cell>
          <cell r="C11" t="str">
            <v>USD</v>
          </cell>
          <cell r="D11">
            <v>0.4</v>
          </cell>
        </row>
        <row r="12">
          <cell r="A12" t="str">
            <v>Prianto UK</v>
          </cell>
          <cell r="B12" t="str">
            <v>PRK</v>
          </cell>
          <cell r="C12" t="str">
            <v>GBP</v>
          </cell>
          <cell r="D12">
            <v>0.4</v>
          </cell>
        </row>
        <row r="13">
          <cell r="A13" t="str">
            <v>Prianto Gmbh</v>
          </cell>
          <cell r="B13" t="str">
            <v>PRT</v>
          </cell>
          <cell r="C13" t="str">
            <v>EUR</v>
          </cell>
          <cell r="D13">
            <v>0.4</v>
          </cell>
        </row>
        <row r="14">
          <cell r="A14" t="str">
            <v>Lifeboat EU</v>
          </cell>
          <cell r="B14" t="str">
            <v>LBE</v>
          </cell>
          <cell r="C14" t="str">
            <v>EUR</v>
          </cell>
          <cell r="D14">
            <v>0.4</v>
          </cell>
        </row>
        <row r="15">
          <cell r="A15" t="str">
            <v>Renaissance</v>
          </cell>
          <cell r="B15" t="str">
            <v>REN</v>
          </cell>
          <cell r="C15" t="str">
            <v>EUR</v>
          </cell>
          <cell r="D15">
            <v>0.4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showGridLines="0" zoomScale="110" zoomScaleNormal="110" zoomScalePageLayoutView="150" workbookViewId="0">
      <selection activeCell="B27" sqref="B27"/>
    </sheetView>
  </sheetViews>
  <sheetFormatPr defaultColWidth="8.5703125" defaultRowHeight="15" x14ac:dyDescent="0.25"/>
  <cols>
    <col min="1" max="1" width="15" customWidth="1"/>
    <col min="2" max="2" width="88.5703125" customWidth="1"/>
  </cols>
  <sheetData>
    <row r="1" spans="1:2" x14ac:dyDescent="0.25">
      <c r="A1" s="1"/>
      <c r="B1" s="1"/>
    </row>
    <row r="2" spans="1:2" x14ac:dyDescent="0.25">
      <c r="A2" s="1"/>
      <c r="B2" s="1"/>
    </row>
    <row r="3" spans="1:2" x14ac:dyDescent="0.25">
      <c r="A3" s="1"/>
      <c r="B3" s="1"/>
    </row>
    <row r="4" spans="1:2" ht="15.75" thickBot="1" x14ac:dyDescent="0.3">
      <c r="A4" s="2"/>
      <c r="B4" s="2"/>
    </row>
    <row r="5" spans="1:2" x14ac:dyDescent="0.25">
      <c r="A5" s="3"/>
      <c r="B5" s="4" t="s">
        <v>0</v>
      </c>
    </row>
    <row r="6" spans="1:2" x14ac:dyDescent="0.25">
      <c r="A6" s="5" t="s">
        <v>1</v>
      </c>
      <c r="B6" s="6" t="s">
        <v>2</v>
      </c>
    </row>
    <row r="7" spans="1:2" x14ac:dyDescent="0.25">
      <c r="A7" s="5" t="s">
        <v>3</v>
      </c>
      <c r="B7" s="6" t="s">
        <v>4</v>
      </c>
    </row>
    <row r="8" spans="1:2" ht="15.75" thickBot="1" x14ac:dyDescent="0.3">
      <c r="A8" s="7"/>
      <c r="B8" s="8"/>
    </row>
    <row r="9" spans="1:2" x14ac:dyDescent="0.25">
      <c r="A9" s="3" t="s">
        <v>5</v>
      </c>
      <c r="B9" s="9" t="s">
        <v>6</v>
      </c>
    </row>
    <row r="10" spans="1:2" x14ac:dyDescent="0.25">
      <c r="A10" s="10"/>
      <c r="B10" s="11" t="s">
        <v>7</v>
      </c>
    </row>
    <row r="11" spans="1:2" x14ac:dyDescent="0.25">
      <c r="A11" s="10"/>
      <c r="B11" s="11" t="s">
        <v>8</v>
      </c>
    </row>
    <row r="12" spans="1:2" x14ac:dyDescent="0.25">
      <c r="A12" s="10"/>
      <c r="B12" s="11" t="s">
        <v>9</v>
      </c>
    </row>
    <row r="13" spans="1:2" x14ac:dyDescent="0.25">
      <c r="A13" s="10"/>
      <c r="B13" s="11" t="s">
        <v>10</v>
      </c>
    </row>
    <row r="14" spans="1:2" x14ac:dyDescent="0.25">
      <c r="A14" s="10"/>
      <c r="B14" s="12"/>
    </row>
    <row r="15" spans="1:2" x14ac:dyDescent="0.25">
      <c r="A15" s="10"/>
      <c r="B15" s="13"/>
    </row>
    <row r="16" spans="1:2" ht="15.75" thickBot="1" x14ac:dyDescent="0.3">
      <c r="A16" s="7"/>
      <c r="B16" s="14"/>
    </row>
    <row r="17" spans="1:2" ht="22.5" x14ac:dyDescent="0.25">
      <c r="A17" s="3" t="s">
        <v>11</v>
      </c>
      <c r="B17" s="15" t="s">
        <v>12</v>
      </c>
    </row>
    <row r="18" spans="1:2" x14ac:dyDescent="0.25">
      <c r="A18" s="16"/>
      <c r="B18" s="17" t="s">
        <v>13</v>
      </c>
    </row>
    <row r="19" spans="1:2" ht="15.75" thickBot="1" x14ac:dyDescent="0.3">
      <c r="A19" s="16"/>
      <c r="B19" s="18" t="s">
        <v>14</v>
      </c>
    </row>
    <row r="20" spans="1:2" ht="15.75" thickBot="1" x14ac:dyDescent="0.3">
      <c r="A20" s="7"/>
      <c r="B20" s="19" t="s">
        <v>15</v>
      </c>
    </row>
    <row r="21" spans="1:2" ht="25.5" x14ac:dyDescent="0.25">
      <c r="A21" s="3" t="s">
        <v>16</v>
      </c>
      <c r="B21" s="20"/>
    </row>
    <row r="22" spans="1:2" x14ac:dyDescent="0.25">
      <c r="A22" s="10"/>
      <c r="B22" s="21" t="s">
        <v>17</v>
      </c>
    </row>
    <row r="23" spans="1:2" x14ac:dyDescent="0.25">
      <c r="A23" s="10"/>
      <c r="B23" s="21" t="s">
        <v>18</v>
      </c>
    </row>
    <row r="24" spans="1:2" x14ac:dyDescent="0.25">
      <c r="A24" s="10"/>
      <c r="B24" s="22" t="s">
        <v>19</v>
      </c>
    </row>
    <row r="25" spans="1:2" ht="15.75" thickBot="1" x14ac:dyDescent="0.3">
      <c r="A25" s="7"/>
      <c r="B25" s="23"/>
    </row>
    <row r="26" spans="1:2" ht="25.5" x14ac:dyDescent="0.25">
      <c r="A26" s="3" t="s">
        <v>20</v>
      </c>
      <c r="B26" s="20" t="s">
        <v>21</v>
      </c>
    </row>
    <row r="27" spans="1:2" x14ac:dyDescent="0.25">
      <c r="A27" s="10"/>
      <c r="B27" s="24" t="s">
        <v>22</v>
      </c>
    </row>
    <row r="28" spans="1:2" x14ac:dyDescent="0.25">
      <c r="A28" s="10"/>
      <c r="B28" s="22"/>
    </row>
    <row r="29" spans="1:2" x14ac:dyDescent="0.25">
      <c r="A29" s="10"/>
      <c r="B29" s="25"/>
    </row>
    <row r="30" spans="1:2" ht="15.75" thickBot="1" x14ac:dyDescent="0.3">
      <c r="A30" s="7"/>
      <c r="B30" s="23"/>
    </row>
    <row r="31" spans="1:2" ht="25.5" x14ac:dyDescent="0.25">
      <c r="A31" s="3" t="s">
        <v>23</v>
      </c>
      <c r="B31" s="26"/>
    </row>
    <row r="32" spans="1:2" x14ac:dyDescent="0.25">
      <c r="A32" s="10"/>
      <c r="B32" s="27" t="s">
        <v>24</v>
      </c>
    </row>
    <row r="33" spans="1:2" ht="15.75" thickBot="1" x14ac:dyDescent="0.3">
      <c r="A33" s="7"/>
      <c r="B33" s="28"/>
    </row>
  </sheetData>
  <pageMargins left="0.7" right="0.7" top="0.75" bottom="0.75" header="0.3" footer="0.3"/>
  <pageSetup scale="96" orientation="landscape" horizontalDpi="4294967294" r:id="rId1"/>
  <headerFooter>
    <oddFooter>&amp;C&amp;P&amp;R&amp;D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173"/>
  <sheetViews>
    <sheetView tabSelected="1" zoomScaleNormal="100" workbookViewId="0">
      <selection activeCell="F2" sqref="F2"/>
    </sheetView>
  </sheetViews>
  <sheetFormatPr defaultRowHeight="15" x14ac:dyDescent="0.25"/>
  <cols>
    <col min="1" max="1" width="5.7109375" customWidth="1"/>
    <col min="2" max="2" width="10" customWidth="1"/>
    <col min="3" max="3" width="9.85546875" customWidth="1"/>
    <col min="4" max="6" width="15.85546875" customWidth="1"/>
    <col min="7" max="7" width="2.7109375" customWidth="1"/>
    <col min="8" max="8" width="10.5703125" style="31" bestFit="1" customWidth="1"/>
    <col min="9" max="9" width="10.5703125" style="31" customWidth="1"/>
    <col min="10" max="10" width="8" bestFit="1" customWidth="1"/>
  </cols>
  <sheetData>
    <row r="6" spans="1:9" ht="23.25" x14ac:dyDescent="0.35">
      <c r="A6" s="29" t="s">
        <v>27</v>
      </c>
      <c r="B6" s="29"/>
      <c r="C6" s="30" t="s">
        <v>25</v>
      </c>
      <c r="F6" s="29" t="s">
        <v>28</v>
      </c>
      <c r="G6" s="31"/>
      <c r="I6" s="32" t="s">
        <v>26</v>
      </c>
    </row>
    <row r="7" spans="1:9" x14ac:dyDescent="0.25">
      <c r="A7" s="29"/>
      <c r="B7" s="29"/>
      <c r="C7" s="29"/>
    </row>
    <row r="8" spans="1:9" ht="15.75" x14ac:dyDescent="0.25">
      <c r="A8" s="33" t="s">
        <v>29</v>
      </c>
      <c r="B8" s="33"/>
      <c r="C8" s="33" t="s">
        <v>30</v>
      </c>
      <c r="D8" s="34" t="s">
        <v>2</v>
      </c>
      <c r="E8" s="35"/>
      <c r="F8" s="35"/>
    </row>
    <row r="9" spans="1:9" ht="6.75" customHeight="1" x14ac:dyDescent="0.25">
      <c r="A9" s="33"/>
      <c r="B9" s="33"/>
      <c r="C9" s="33"/>
      <c r="D9" s="34"/>
      <c r="E9" s="35"/>
      <c r="F9" s="35"/>
    </row>
    <row r="10" spans="1:9" ht="15.75" x14ac:dyDescent="0.25">
      <c r="A10" s="33"/>
      <c r="B10" s="33"/>
      <c r="C10" s="33" t="s">
        <v>31</v>
      </c>
      <c r="D10" s="34" t="s">
        <v>4</v>
      </c>
      <c r="E10" s="35"/>
      <c r="F10" s="35"/>
    </row>
    <row r="11" spans="1:9" ht="9.75" customHeight="1" x14ac:dyDescent="0.25"/>
    <row r="12" spans="1:9" ht="23.25" x14ac:dyDescent="0.35">
      <c r="A12" s="29" t="s">
        <v>32</v>
      </c>
      <c r="E12" s="36">
        <v>0.2</v>
      </c>
    </row>
    <row r="13" spans="1:9" ht="6.75" customHeight="1" x14ac:dyDescent="0.25"/>
    <row r="14" spans="1:9" x14ac:dyDescent="0.25">
      <c r="B14" s="37"/>
      <c r="C14" s="38"/>
      <c r="D14" s="37"/>
      <c r="E14" s="39"/>
      <c r="F14" s="38"/>
      <c r="G14" s="39"/>
      <c r="H14" s="40" t="s">
        <v>26</v>
      </c>
      <c r="I14" s="41" t="s">
        <v>26</v>
      </c>
    </row>
    <row r="15" spans="1:9" s="29" customFormat="1" x14ac:dyDescent="0.25">
      <c r="B15" s="65" t="s">
        <v>33</v>
      </c>
      <c r="C15" s="66"/>
      <c r="D15" s="65" t="s">
        <v>34</v>
      </c>
      <c r="E15" s="67"/>
      <c r="F15" s="68"/>
      <c r="G15" s="42"/>
      <c r="H15" s="43" t="s">
        <v>35</v>
      </c>
      <c r="I15" s="44" t="s">
        <v>334</v>
      </c>
    </row>
    <row r="16" spans="1:9" s="29" customFormat="1" x14ac:dyDescent="0.25">
      <c r="B16" s="52" t="s">
        <v>36</v>
      </c>
      <c r="C16" s="53"/>
      <c r="D16" s="53"/>
      <c r="E16" s="53"/>
      <c r="F16" s="53"/>
      <c r="G16" s="53"/>
      <c r="H16" s="53"/>
      <c r="I16" s="54"/>
    </row>
    <row r="17" spans="2:10" s="35" customFormat="1" ht="30" customHeight="1" x14ac:dyDescent="0.25">
      <c r="B17" s="50" t="s">
        <v>37</v>
      </c>
      <c r="C17" s="50"/>
      <c r="D17" s="51" t="s">
        <v>194</v>
      </c>
      <c r="E17" s="51"/>
      <c r="F17" s="51"/>
      <c r="G17" s="45"/>
      <c r="H17" s="46">
        <v>75</v>
      </c>
      <c r="I17" s="46">
        <f>H17*0.8</f>
        <v>60</v>
      </c>
    </row>
    <row r="18" spans="2:10" s="35" customFormat="1" ht="30" customHeight="1" x14ac:dyDescent="0.25">
      <c r="B18" s="50" t="s">
        <v>38</v>
      </c>
      <c r="C18" s="50"/>
      <c r="D18" s="51" t="s">
        <v>195</v>
      </c>
      <c r="E18" s="51"/>
      <c r="F18" s="51"/>
      <c r="G18" s="45"/>
      <c r="H18" s="46">
        <v>52.5</v>
      </c>
      <c r="I18" s="46">
        <f t="shared" ref="I18:I26" si="0">H18*0.8</f>
        <v>42</v>
      </c>
    </row>
    <row r="19" spans="2:10" s="35" customFormat="1" ht="30" customHeight="1" x14ac:dyDescent="0.25">
      <c r="B19" s="50" t="s">
        <v>39</v>
      </c>
      <c r="C19" s="50"/>
      <c r="D19" s="51" t="s">
        <v>196</v>
      </c>
      <c r="E19" s="51"/>
      <c r="F19" s="51"/>
      <c r="G19" s="45"/>
      <c r="H19" s="46">
        <v>78.8</v>
      </c>
      <c r="I19" s="46">
        <f t="shared" si="0"/>
        <v>63.04</v>
      </c>
    </row>
    <row r="20" spans="2:10" s="35" customFormat="1" ht="30" customHeight="1" x14ac:dyDescent="0.25">
      <c r="B20" s="50" t="s">
        <v>40</v>
      </c>
      <c r="C20" s="50"/>
      <c r="D20" s="51" t="s">
        <v>197</v>
      </c>
      <c r="E20" s="51"/>
      <c r="F20" s="51"/>
      <c r="G20" s="45"/>
      <c r="H20" s="46">
        <v>56.3</v>
      </c>
      <c r="I20" s="46">
        <f t="shared" si="0"/>
        <v>45.04</v>
      </c>
    </row>
    <row r="21" spans="2:10" s="35" customFormat="1" ht="30" customHeight="1" x14ac:dyDescent="0.25">
      <c r="B21" s="50" t="s">
        <v>41</v>
      </c>
      <c r="C21" s="50"/>
      <c r="D21" s="51" t="s">
        <v>198</v>
      </c>
      <c r="E21" s="51"/>
      <c r="F21" s="51"/>
      <c r="G21" s="45"/>
      <c r="H21" s="46">
        <v>67.5</v>
      </c>
      <c r="I21" s="46">
        <f t="shared" si="0"/>
        <v>54</v>
      </c>
    </row>
    <row r="22" spans="2:10" s="35" customFormat="1" ht="30" customHeight="1" x14ac:dyDescent="0.25">
      <c r="B22" s="50" t="s">
        <v>42</v>
      </c>
      <c r="C22" s="50"/>
      <c r="D22" s="51" t="s">
        <v>199</v>
      </c>
      <c r="E22" s="51"/>
      <c r="F22" s="51"/>
      <c r="G22" s="45"/>
      <c r="H22" s="46">
        <v>71.3</v>
      </c>
      <c r="I22" s="46">
        <f t="shared" si="0"/>
        <v>57.04</v>
      </c>
    </row>
    <row r="23" spans="2:10" s="35" customFormat="1" ht="30" customHeight="1" x14ac:dyDescent="0.25">
      <c r="B23" s="50" t="s">
        <v>43</v>
      </c>
      <c r="C23" s="50"/>
      <c r="D23" s="51" t="s">
        <v>200</v>
      </c>
      <c r="E23" s="51"/>
      <c r="F23" s="51"/>
      <c r="G23" s="45"/>
      <c r="H23" s="46">
        <v>13.5</v>
      </c>
      <c r="I23" s="46">
        <f t="shared" si="0"/>
        <v>10.8</v>
      </c>
    </row>
    <row r="24" spans="2:10" s="35" customFormat="1" ht="30" customHeight="1" x14ac:dyDescent="0.25">
      <c r="B24" s="50" t="s">
        <v>44</v>
      </c>
      <c r="C24" s="50"/>
      <c r="D24" s="51" t="s">
        <v>201</v>
      </c>
      <c r="E24" s="51"/>
      <c r="F24" s="51"/>
      <c r="G24" s="45"/>
      <c r="H24" s="46">
        <v>16.5</v>
      </c>
      <c r="I24" s="46">
        <f t="shared" si="0"/>
        <v>13.200000000000001</v>
      </c>
    </row>
    <row r="25" spans="2:10" s="35" customFormat="1" ht="30" customHeight="1" x14ac:dyDescent="0.25">
      <c r="B25" s="50" t="s">
        <v>45</v>
      </c>
      <c r="C25" s="50"/>
      <c r="D25" s="51" t="s">
        <v>202</v>
      </c>
      <c r="E25" s="51"/>
      <c r="F25" s="51"/>
      <c r="G25" s="45"/>
      <c r="H25" s="46">
        <v>15</v>
      </c>
      <c r="I25" s="46">
        <f t="shared" si="0"/>
        <v>12</v>
      </c>
    </row>
    <row r="26" spans="2:10" s="35" customFormat="1" ht="30" customHeight="1" x14ac:dyDescent="0.25">
      <c r="B26" s="50" t="s">
        <v>46</v>
      </c>
      <c r="C26" s="50"/>
      <c r="D26" s="51" t="s">
        <v>203</v>
      </c>
      <c r="E26" s="51"/>
      <c r="F26" s="51"/>
      <c r="G26" s="45"/>
      <c r="H26" s="46">
        <v>18.8</v>
      </c>
      <c r="I26" s="46">
        <f t="shared" si="0"/>
        <v>15.040000000000001</v>
      </c>
    </row>
    <row r="27" spans="2:10" s="29" customFormat="1" x14ac:dyDescent="0.25">
      <c r="B27" s="52" t="s">
        <v>47</v>
      </c>
      <c r="C27" s="53"/>
      <c r="D27" s="53"/>
      <c r="E27" s="53"/>
      <c r="F27" s="53"/>
      <c r="G27" s="53"/>
      <c r="H27" s="53"/>
      <c r="I27" s="54"/>
    </row>
    <row r="28" spans="2:10" s="35" customFormat="1" ht="30" customHeight="1" x14ac:dyDescent="0.25">
      <c r="B28" s="50" t="s">
        <v>48</v>
      </c>
      <c r="C28" s="50"/>
      <c r="D28" s="51" t="s">
        <v>204</v>
      </c>
      <c r="E28" s="51"/>
      <c r="F28" s="51"/>
      <c r="G28" s="45"/>
      <c r="H28" s="46">
        <v>275</v>
      </c>
      <c r="I28" s="46">
        <f>H28*0.8</f>
        <v>220</v>
      </c>
      <c r="J28" s="69"/>
    </row>
    <row r="29" spans="2:10" s="35" customFormat="1" ht="30" customHeight="1" x14ac:dyDescent="0.25">
      <c r="B29" s="50" t="s">
        <v>49</v>
      </c>
      <c r="C29" s="50"/>
      <c r="D29" s="51" t="s">
        <v>205</v>
      </c>
      <c r="E29" s="51"/>
      <c r="F29" s="51"/>
      <c r="G29" s="45"/>
      <c r="H29" s="46">
        <v>192.5</v>
      </c>
      <c r="I29" s="46">
        <f t="shared" ref="I29:I37" si="1">H29*0.8</f>
        <v>154</v>
      </c>
    </row>
    <row r="30" spans="2:10" s="35" customFormat="1" ht="30" customHeight="1" x14ac:dyDescent="0.25">
      <c r="B30" s="50" t="s">
        <v>50</v>
      </c>
      <c r="C30" s="50"/>
      <c r="D30" s="51" t="s">
        <v>206</v>
      </c>
      <c r="E30" s="51"/>
      <c r="F30" s="51"/>
      <c r="G30" s="45"/>
      <c r="H30" s="46">
        <v>288.8</v>
      </c>
      <c r="I30" s="46">
        <f t="shared" si="1"/>
        <v>231.04000000000002</v>
      </c>
    </row>
    <row r="31" spans="2:10" s="35" customFormat="1" ht="30" customHeight="1" x14ac:dyDescent="0.25">
      <c r="B31" s="50" t="s">
        <v>51</v>
      </c>
      <c r="C31" s="50"/>
      <c r="D31" s="51" t="s">
        <v>207</v>
      </c>
      <c r="E31" s="51"/>
      <c r="F31" s="51"/>
      <c r="G31" s="45"/>
      <c r="H31" s="46">
        <v>206.3</v>
      </c>
      <c r="I31" s="46">
        <f t="shared" si="1"/>
        <v>165.04000000000002</v>
      </c>
    </row>
    <row r="32" spans="2:10" s="35" customFormat="1" ht="30" customHeight="1" x14ac:dyDescent="0.25">
      <c r="B32" s="50" t="s">
        <v>52</v>
      </c>
      <c r="C32" s="50"/>
      <c r="D32" s="51" t="s">
        <v>208</v>
      </c>
      <c r="E32" s="51"/>
      <c r="F32" s="51"/>
      <c r="G32" s="45"/>
      <c r="H32" s="46">
        <v>247.5</v>
      </c>
      <c r="I32" s="46">
        <f t="shared" si="1"/>
        <v>198</v>
      </c>
    </row>
    <row r="33" spans="2:9" s="35" customFormat="1" ht="30" customHeight="1" x14ac:dyDescent="0.25">
      <c r="B33" s="50" t="s">
        <v>53</v>
      </c>
      <c r="C33" s="50"/>
      <c r="D33" s="51" t="s">
        <v>209</v>
      </c>
      <c r="E33" s="51"/>
      <c r="F33" s="51"/>
      <c r="G33" s="45"/>
      <c r="H33" s="46">
        <v>261.3</v>
      </c>
      <c r="I33" s="46">
        <f t="shared" si="1"/>
        <v>209.04000000000002</v>
      </c>
    </row>
    <row r="34" spans="2:9" s="35" customFormat="1" ht="30" customHeight="1" x14ac:dyDescent="0.25">
      <c r="B34" s="50" t="s">
        <v>54</v>
      </c>
      <c r="C34" s="50"/>
      <c r="D34" s="51" t="s">
        <v>210</v>
      </c>
      <c r="E34" s="51"/>
      <c r="F34" s="51"/>
      <c r="G34" s="45"/>
      <c r="H34" s="46">
        <v>49.5</v>
      </c>
      <c r="I34" s="46">
        <f t="shared" si="1"/>
        <v>39.6</v>
      </c>
    </row>
    <row r="35" spans="2:9" s="35" customFormat="1" ht="30" customHeight="1" x14ac:dyDescent="0.25">
      <c r="B35" s="50" t="s">
        <v>55</v>
      </c>
      <c r="C35" s="50"/>
      <c r="D35" s="51" t="s">
        <v>211</v>
      </c>
      <c r="E35" s="51"/>
      <c r="F35" s="51"/>
      <c r="G35" s="45"/>
      <c r="H35" s="46">
        <v>60.5</v>
      </c>
      <c r="I35" s="46">
        <f t="shared" si="1"/>
        <v>48.400000000000006</v>
      </c>
    </row>
    <row r="36" spans="2:9" s="35" customFormat="1" ht="30" customHeight="1" x14ac:dyDescent="0.25">
      <c r="B36" s="50" t="s">
        <v>56</v>
      </c>
      <c r="C36" s="50"/>
      <c r="D36" s="51" t="s">
        <v>212</v>
      </c>
      <c r="E36" s="51"/>
      <c r="F36" s="51"/>
      <c r="G36" s="45"/>
      <c r="H36" s="46">
        <v>55</v>
      </c>
      <c r="I36" s="46">
        <f t="shared" si="1"/>
        <v>44</v>
      </c>
    </row>
    <row r="37" spans="2:9" s="35" customFormat="1" ht="30" customHeight="1" x14ac:dyDescent="0.25">
      <c r="B37" s="50" t="s">
        <v>57</v>
      </c>
      <c r="C37" s="50"/>
      <c r="D37" s="51" t="s">
        <v>213</v>
      </c>
      <c r="E37" s="51"/>
      <c r="F37" s="51"/>
      <c r="G37" s="45"/>
      <c r="H37" s="46">
        <v>68.8</v>
      </c>
      <c r="I37" s="46">
        <f t="shared" si="1"/>
        <v>55.04</v>
      </c>
    </row>
    <row r="38" spans="2:9" s="29" customFormat="1" x14ac:dyDescent="0.25">
      <c r="B38" s="52" t="s">
        <v>58</v>
      </c>
      <c r="C38" s="53"/>
      <c r="D38" s="53"/>
      <c r="E38" s="53"/>
      <c r="F38" s="53"/>
      <c r="G38" s="53"/>
      <c r="H38" s="53"/>
      <c r="I38" s="54"/>
    </row>
    <row r="39" spans="2:9" s="35" customFormat="1" ht="30" customHeight="1" x14ac:dyDescent="0.25">
      <c r="B39" s="50" t="s">
        <v>59</v>
      </c>
      <c r="C39" s="50"/>
      <c r="D39" s="51" t="s">
        <v>214</v>
      </c>
      <c r="E39" s="51"/>
      <c r="F39" s="51"/>
      <c r="G39" s="45"/>
      <c r="H39" s="46">
        <v>599</v>
      </c>
      <c r="I39" s="46">
        <f>H39*0.8</f>
        <v>479.20000000000005</v>
      </c>
    </row>
    <row r="40" spans="2:9" s="35" customFormat="1" ht="30" customHeight="1" x14ac:dyDescent="0.25">
      <c r="B40" s="50" t="s">
        <v>60</v>
      </c>
      <c r="C40" s="50"/>
      <c r="D40" s="51" t="s">
        <v>215</v>
      </c>
      <c r="E40" s="51"/>
      <c r="F40" s="51"/>
      <c r="G40" s="45"/>
      <c r="H40" s="46">
        <v>419.3</v>
      </c>
      <c r="I40" s="46">
        <f t="shared" ref="I40:I48" si="2">H40*0.8</f>
        <v>335.44000000000005</v>
      </c>
    </row>
    <row r="41" spans="2:9" s="35" customFormat="1" ht="30" customHeight="1" x14ac:dyDescent="0.25">
      <c r="B41" s="50" t="s">
        <v>61</v>
      </c>
      <c r="C41" s="50"/>
      <c r="D41" s="51" t="s">
        <v>216</v>
      </c>
      <c r="E41" s="51"/>
      <c r="F41" s="51"/>
      <c r="G41" s="45"/>
      <c r="H41" s="46">
        <v>629</v>
      </c>
      <c r="I41" s="46">
        <f t="shared" si="2"/>
        <v>503.20000000000005</v>
      </c>
    </row>
    <row r="42" spans="2:9" s="35" customFormat="1" ht="30" customHeight="1" x14ac:dyDescent="0.25">
      <c r="B42" s="50" t="s">
        <v>62</v>
      </c>
      <c r="C42" s="50"/>
      <c r="D42" s="51" t="s">
        <v>217</v>
      </c>
      <c r="E42" s="51"/>
      <c r="F42" s="51"/>
      <c r="G42" s="45"/>
      <c r="H42" s="46">
        <v>449.3</v>
      </c>
      <c r="I42" s="46">
        <f t="shared" si="2"/>
        <v>359.44000000000005</v>
      </c>
    </row>
    <row r="43" spans="2:9" s="35" customFormat="1" ht="30" customHeight="1" x14ac:dyDescent="0.25">
      <c r="B43" s="50" t="s">
        <v>63</v>
      </c>
      <c r="C43" s="50"/>
      <c r="D43" s="51" t="s">
        <v>218</v>
      </c>
      <c r="E43" s="51"/>
      <c r="F43" s="51"/>
      <c r="G43" s="45"/>
      <c r="H43" s="46">
        <v>539.1</v>
      </c>
      <c r="I43" s="46">
        <f t="shared" si="2"/>
        <v>431.28000000000003</v>
      </c>
    </row>
    <row r="44" spans="2:9" s="35" customFormat="1" ht="30" customHeight="1" x14ac:dyDescent="0.25">
      <c r="B44" s="50" t="s">
        <v>64</v>
      </c>
      <c r="C44" s="50"/>
      <c r="D44" s="51" t="s">
        <v>219</v>
      </c>
      <c r="E44" s="51"/>
      <c r="F44" s="51"/>
      <c r="G44" s="45"/>
      <c r="H44" s="46">
        <v>569.1</v>
      </c>
      <c r="I44" s="46">
        <f t="shared" si="2"/>
        <v>455.28000000000003</v>
      </c>
    </row>
    <row r="45" spans="2:9" s="35" customFormat="1" ht="30" customHeight="1" x14ac:dyDescent="0.25">
      <c r="B45" s="50" t="s">
        <v>65</v>
      </c>
      <c r="C45" s="50"/>
      <c r="D45" s="51" t="s">
        <v>220</v>
      </c>
      <c r="E45" s="51"/>
      <c r="F45" s="51"/>
      <c r="G45" s="45"/>
      <c r="H45" s="46">
        <v>107.89999999999999</v>
      </c>
      <c r="I45" s="46">
        <f t="shared" si="2"/>
        <v>86.32</v>
      </c>
    </row>
    <row r="46" spans="2:9" s="35" customFormat="1" ht="30" customHeight="1" x14ac:dyDescent="0.25">
      <c r="B46" s="50" t="s">
        <v>66</v>
      </c>
      <c r="C46" s="50"/>
      <c r="D46" s="51" t="s">
        <v>221</v>
      </c>
      <c r="E46" s="51"/>
      <c r="F46" s="51"/>
      <c r="G46" s="45"/>
      <c r="H46" s="46">
        <v>131.79999999999998</v>
      </c>
      <c r="I46" s="46">
        <f t="shared" si="2"/>
        <v>105.44</v>
      </c>
    </row>
    <row r="47" spans="2:9" s="35" customFormat="1" ht="30" customHeight="1" x14ac:dyDescent="0.25">
      <c r="B47" s="50" t="s">
        <v>67</v>
      </c>
      <c r="C47" s="50"/>
      <c r="D47" s="51" t="s">
        <v>222</v>
      </c>
      <c r="E47" s="51"/>
      <c r="F47" s="51"/>
      <c r="G47" s="45"/>
      <c r="H47" s="46">
        <v>119.8</v>
      </c>
      <c r="I47" s="46">
        <f t="shared" si="2"/>
        <v>95.84</v>
      </c>
    </row>
    <row r="48" spans="2:9" s="35" customFormat="1" ht="30" customHeight="1" x14ac:dyDescent="0.25">
      <c r="B48" s="50" t="s">
        <v>68</v>
      </c>
      <c r="C48" s="50"/>
      <c r="D48" s="51" t="s">
        <v>223</v>
      </c>
      <c r="E48" s="51"/>
      <c r="F48" s="51"/>
      <c r="G48" s="45"/>
      <c r="H48" s="46">
        <v>149.79999999999998</v>
      </c>
      <c r="I48" s="46">
        <f t="shared" si="2"/>
        <v>119.83999999999999</v>
      </c>
    </row>
    <row r="49" spans="2:9" s="29" customFormat="1" x14ac:dyDescent="0.25">
      <c r="B49" s="52" t="s">
        <v>69</v>
      </c>
      <c r="C49" s="53"/>
      <c r="D49" s="53"/>
      <c r="E49" s="53"/>
      <c r="F49" s="53"/>
      <c r="G49" s="53"/>
      <c r="H49" s="53"/>
      <c r="I49" s="54"/>
    </row>
    <row r="50" spans="2:9" s="35" customFormat="1" ht="30" customHeight="1" x14ac:dyDescent="0.25">
      <c r="B50" s="50" t="s">
        <v>70</v>
      </c>
      <c r="C50" s="50"/>
      <c r="D50" s="51" t="s">
        <v>224</v>
      </c>
      <c r="E50" s="51"/>
      <c r="F50" s="51"/>
      <c r="G50" s="45"/>
      <c r="H50" s="46">
        <v>459</v>
      </c>
      <c r="I50" s="46">
        <f>H50*0.8</f>
        <v>367.20000000000005</v>
      </c>
    </row>
    <row r="51" spans="2:9" s="35" customFormat="1" ht="30" customHeight="1" x14ac:dyDescent="0.25">
      <c r="B51" s="50" t="s">
        <v>71</v>
      </c>
      <c r="C51" s="50"/>
      <c r="D51" s="51" t="s">
        <v>225</v>
      </c>
      <c r="E51" s="51"/>
      <c r="F51" s="51"/>
      <c r="G51" s="45"/>
      <c r="H51" s="46">
        <v>321.3</v>
      </c>
      <c r="I51" s="46">
        <f t="shared" ref="I51:I56" si="3">H51*0.8</f>
        <v>257.04000000000002</v>
      </c>
    </row>
    <row r="52" spans="2:9" s="35" customFormat="1" ht="30" customHeight="1" x14ac:dyDescent="0.25">
      <c r="B52" s="50" t="s">
        <v>72</v>
      </c>
      <c r="C52" s="50"/>
      <c r="D52" s="51" t="s">
        <v>226</v>
      </c>
      <c r="E52" s="51"/>
      <c r="F52" s="51"/>
      <c r="G52" s="45"/>
      <c r="H52" s="46">
        <v>799</v>
      </c>
      <c r="I52" s="46">
        <f t="shared" si="3"/>
        <v>639.20000000000005</v>
      </c>
    </row>
    <row r="53" spans="2:9" s="35" customFormat="1" ht="30" customHeight="1" x14ac:dyDescent="0.25">
      <c r="B53" s="50" t="s">
        <v>73</v>
      </c>
      <c r="C53" s="50"/>
      <c r="D53" s="51" t="s">
        <v>227</v>
      </c>
      <c r="E53" s="51"/>
      <c r="F53" s="51"/>
      <c r="G53" s="45"/>
      <c r="H53" s="46">
        <v>559.29999999999995</v>
      </c>
      <c r="I53" s="46">
        <f t="shared" si="3"/>
        <v>447.44</v>
      </c>
    </row>
    <row r="54" spans="2:9" s="35" customFormat="1" ht="30" customHeight="1" x14ac:dyDescent="0.25">
      <c r="B54" s="50" t="s">
        <v>74</v>
      </c>
      <c r="C54" s="50"/>
      <c r="D54" s="51" t="s">
        <v>228</v>
      </c>
      <c r="E54" s="51"/>
      <c r="F54" s="51"/>
      <c r="G54" s="45"/>
      <c r="H54" s="46">
        <v>560</v>
      </c>
      <c r="I54" s="46">
        <f t="shared" si="3"/>
        <v>448</v>
      </c>
    </row>
    <row r="55" spans="2:9" s="35" customFormat="1" ht="30" customHeight="1" x14ac:dyDescent="0.25">
      <c r="B55" s="50" t="s">
        <v>75</v>
      </c>
      <c r="C55" s="50"/>
      <c r="D55" s="51" t="s">
        <v>229</v>
      </c>
      <c r="E55" s="51"/>
      <c r="F55" s="51"/>
      <c r="G55" s="45"/>
      <c r="H55" s="46">
        <v>321.3</v>
      </c>
      <c r="I55" s="46">
        <f t="shared" si="3"/>
        <v>257.04000000000002</v>
      </c>
    </row>
    <row r="56" spans="2:9" s="35" customFormat="1" ht="30" customHeight="1" x14ac:dyDescent="0.25">
      <c r="B56" s="50" t="s">
        <v>76</v>
      </c>
      <c r="C56" s="50"/>
      <c r="D56" s="51" t="s">
        <v>230</v>
      </c>
      <c r="E56" s="51"/>
      <c r="F56" s="51"/>
      <c r="G56" s="45"/>
      <c r="H56" s="46">
        <v>321.3</v>
      </c>
      <c r="I56" s="46">
        <f t="shared" si="3"/>
        <v>257.04000000000002</v>
      </c>
    </row>
    <row r="57" spans="2:9" s="29" customFormat="1" x14ac:dyDescent="0.25">
      <c r="B57" s="52" t="s">
        <v>77</v>
      </c>
      <c r="C57" s="53"/>
      <c r="D57" s="53"/>
      <c r="E57" s="53"/>
      <c r="F57" s="53"/>
      <c r="G57" s="53"/>
      <c r="H57" s="53"/>
      <c r="I57" s="54"/>
    </row>
    <row r="58" spans="2:9" s="35" customFormat="1" ht="30" customHeight="1" x14ac:dyDescent="0.25">
      <c r="B58" s="50" t="s">
        <v>78</v>
      </c>
      <c r="C58" s="50"/>
      <c r="D58" s="51" t="s">
        <v>231</v>
      </c>
      <c r="E58" s="51"/>
      <c r="F58" s="51"/>
      <c r="G58" s="45"/>
      <c r="H58" s="46">
        <v>3250</v>
      </c>
      <c r="I58" s="46">
        <f>H58*0.8</f>
        <v>2600</v>
      </c>
    </row>
    <row r="59" spans="2:9" s="35" customFormat="1" ht="30" customHeight="1" x14ac:dyDescent="0.25">
      <c r="B59" s="50" t="s">
        <v>79</v>
      </c>
      <c r="C59" s="50"/>
      <c r="D59" s="51" t="s">
        <v>232</v>
      </c>
      <c r="E59" s="51"/>
      <c r="F59" s="51"/>
      <c r="G59" s="45"/>
      <c r="H59" s="46">
        <v>2275</v>
      </c>
      <c r="I59" s="46">
        <f t="shared" ref="I59:I60" si="4">H59*0.8</f>
        <v>1820</v>
      </c>
    </row>
    <row r="60" spans="2:9" s="35" customFormat="1" ht="30" customHeight="1" x14ac:dyDescent="0.25">
      <c r="B60" s="50" t="s">
        <v>80</v>
      </c>
      <c r="C60" s="50"/>
      <c r="D60" s="51" t="s">
        <v>233</v>
      </c>
      <c r="E60" s="51"/>
      <c r="F60" s="51"/>
      <c r="G60" s="45"/>
      <c r="H60" s="46">
        <v>2275</v>
      </c>
      <c r="I60" s="46">
        <f t="shared" si="4"/>
        <v>1820</v>
      </c>
    </row>
    <row r="61" spans="2:9" s="29" customFormat="1" x14ac:dyDescent="0.25">
      <c r="B61" s="52" t="s">
        <v>81</v>
      </c>
      <c r="C61" s="53"/>
      <c r="D61" s="53"/>
      <c r="E61" s="53"/>
      <c r="F61" s="53"/>
      <c r="G61" s="53"/>
      <c r="H61" s="53"/>
      <c r="I61" s="54"/>
    </row>
    <row r="62" spans="2:9" s="35" customFormat="1" ht="30" customHeight="1" x14ac:dyDescent="0.25">
      <c r="B62" s="59" t="s">
        <v>82</v>
      </c>
      <c r="C62" s="60"/>
      <c r="D62" s="62" t="s">
        <v>234</v>
      </c>
      <c r="E62" s="63"/>
      <c r="F62" s="64"/>
      <c r="G62" s="45"/>
      <c r="H62" s="46">
        <v>99</v>
      </c>
      <c r="I62" s="46">
        <f>H62*0.8</f>
        <v>79.2</v>
      </c>
    </row>
    <row r="63" spans="2:9" s="29" customFormat="1" x14ac:dyDescent="0.25">
      <c r="B63" s="52" t="s">
        <v>83</v>
      </c>
      <c r="C63" s="53"/>
      <c r="D63" s="53"/>
      <c r="E63" s="53"/>
      <c r="F63" s="53"/>
      <c r="G63" s="53"/>
      <c r="H63" s="53"/>
      <c r="I63" s="54"/>
    </row>
    <row r="64" spans="2:9" s="35" customFormat="1" ht="30" customHeight="1" x14ac:dyDescent="0.25">
      <c r="B64" s="61" t="s">
        <v>84</v>
      </c>
      <c r="C64" s="61"/>
      <c r="D64" s="51" t="s">
        <v>235</v>
      </c>
      <c r="E64" s="51"/>
      <c r="F64" s="51"/>
      <c r="G64" s="47"/>
      <c r="H64" s="46">
        <v>489</v>
      </c>
      <c r="I64" s="46">
        <f>H64*0.8</f>
        <v>391.20000000000005</v>
      </c>
    </row>
    <row r="65" spans="2:9" s="35" customFormat="1" ht="30" customHeight="1" x14ac:dyDescent="0.25">
      <c r="B65" s="50" t="s">
        <v>85</v>
      </c>
      <c r="C65" s="50"/>
      <c r="D65" s="51" t="s">
        <v>236</v>
      </c>
      <c r="E65" s="51"/>
      <c r="F65" s="51"/>
      <c r="G65" s="45"/>
      <c r="H65" s="46">
        <v>342.3</v>
      </c>
      <c r="I65" s="46">
        <f>H65*0.8</f>
        <v>273.84000000000003</v>
      </c>
    </row>
    <row r="66" spans="2:9" s="29" customFormat="1" x14ac:dyDescent="0.25">
      <c r="B66" s="52" t="s">
        <v>86</v>
      </c>
      <c r="C66" s="53"/>
      <c r="D66" s="53"/>
      <c r="E66" s="53"/>
      <c r="F66" s="53"/>
      <c r="G66" s="53"/>
      <c r="H66" s="53"/>
      <c r="I66" s="54"/>
    </row>
    <row r="67" spans="2:9" s="35" customFormat="1" ht="30" customHeight="1" x14ac:dyDescent="0.25">
      <c r="B67" s="50" t="s">
        <v>87</v>
      </c>
      <c r="C67" s="50"/>
      <c r="D67" s="51" t="s">
        <v>237</v>
      </c>
      <c r="E67" s="51"/>
      <c r="F67" s="51"/>
      <c r="G67" s="45"/>
      <c r="H67" s="46">
        <v>608</v>
      </c>
      <c r="I67" s="46">
        <f>H67*0.8</f>
        <v>486.40000000000003</v>
      </c>
    </row>
    <row r="68" spans="2:9" s="35" customFormat="1" ht="30" customHeight="1" x14ac:dyDescent="0.25">
      <c r="B68" s="50" t="s">
        <v>88</v>
      </c>
      <c r="C68" s="50"/>
      <c r="D68" s="51" t="s">
        <v>238</v>
      </c>
      <c r="E68" s="51"/>
      <c r="F68" s="51"/>
      <c r="G68" s="45"/>
      <c r="H68" s="46">
        <v>638.4</v>
      </c>
      <c r="I68" s="46">
        <f t="shared" ref="I68:I92" si="5">H68*0.8</f>
        <v>510.72</v>
      </c>
    </row>
    <row r="69" spans="2:9" s="35" customFormat="1" ht="30" customHeight="1" x14ac:dyDescent="0.25">
      <c r="B69" s="50" t="s">
        <v>89</v>
      </c>
      <c r="C69" s="50"/>
      <c r="D69" s="51" t="s">
        <v>239</v>
      </c>
      <c r="E69" s="51"/>
      <c r="F69" s="51"/>
      <c r="G69" s="45"/>
      <c r="H69" s="46">
        <v>425.6</v>
      </c>
      <c r="I69" s="46">
        <f t="shared" si="5"/>
        <v>340.48</v>
      </c>
    </row>
    <row r="70" spans="2:9" s="35" customFormat="1" ht="30" customHeight="1" x14ac:dyDescent="0.25">
      <c r="B70" s="50" t="s">
        <v>90</v>
      </c>
      <c r="C70" s="50"/>
      <c r="D70" s="51" t="s">
        <v>240</v>
      </c>
      <c r="E70" s="51"/>
      <c r="F70" s="51"/>
      <c r="G70" s="45"/>
      <c r="H70" s="46">
        <v>446.90000000000003</v>
      </c>
      <c r="I70" s="46">
        <f t="shared" si="5"/>
        <v>357.52000000000004</v>
      </c>
    </row>
    <row r="71" spans="2:9" s="35" customFormat="1" ht="30" customHeight="1" x14ac:dyDescent="0.25">
      <c r="B71" s="50" t="s">
        <v>91</v>
      </c>
      <c r="C71" s="50"/>
      <c r="D71" s="51" t="s">
        <v>241</v>
      </c>
      <c r="E71" s="51"/>
      <c r="F71" s="51"/>
      <c r="G71" s="45"/>
      <c r="H71" s="46">
        <v>121.6</v>
      </c>
      <c r="I71" s="46">
        <f t="shared" si="5"/>
        <v>97.28</v>
      </c>
    </row>
    <row r="72" spans="2:9" s="35" customFormat="1" ht="30" customHeight="1" x14ac:dyDescent="0.25">
      <c r="B72" s="50" t="s">
        <v>92</v>
      </c>
      <c r="C72" s="50"/>
      <c r="D72" s="51" t="s">
        <v>242</v>
      </c>
      <c r="E72" s="51"/>
      <c r="F72" s="51"/>
      <c r="G72" s="45"/>
      <c r="H72" s="46">
        <v>152</v>
      </c>
      <c r="I72" s="46">
        <f t="shared" si="5"/>
        <v>121.60000000000001</v>
      </c>
    </row>
    <row r="73" spans="2:9" s="35" customFormat="1" ht="30" customHeight="1" x14ac:dyDescent="0.25">
      <c r="B73" s="50" t="s">
        <v>93</v>
      </c>
      <c r="C73" s="50"/>
      <c r="D73" s="51" t="s">
        <v>243</v>
      </c>
      <c r="E73" s="51"/>
      <c r="F73" s="51"/>
      <c r="G73" s="45"/>
      <c r="H73" s="46">
        <v>2700</v>
      </c>
      <c r="I73" s="46">
        <f t="shared" si="5"/>
        <v>2160</v>
      </c>
    </row>
    <row r="74" spans="2:9" s="35" customFormat="1" ht="30" customHeight="1" x14ac:dyDescent="0.25">
      <c r="B74" s="50" t="s">
        <v>94</v>
      </c>
      <c r="C74" s="50"/>
      <c r="D74" s="51" t="s">
        <v>244</v>
      </c>
      <c r="E74" s="51"/>
      <c r="F74" s="51"/>
      <c r="G74" s="45"/>
      <c r="H74" s="46">
        <v>2835</v>
      </c>
      <c r="I74" s="46">
        <f t="shared" si="5"/>
        <v>2268</v>
      </c>
    </row>
    <row r="75" spans="2:9" s="35" customFormat="1" ht="30" customHeight="1" x14ac:dyDescent="0.25">
      <c r="B75" s="50" t="s">
        <v>95</v>
      </c>
      <c r="C75" s="50"/>
      <c r="D75" s="51" t="s">
        <v>245</v>
      </c>
      <c r="E75" s="51"/>
      <c r="F75" s="51"/>
      <c r="G75" s="45"/>
      <c r="H75" s="46">
        <v>1890</v>
      </c>
      <c r="I75" s="46">
        <f t="shared" si="5"/>
        <v>1512</v>
      </c>
    </row>
    <row r="76" spans="2:9" s="35" customFormat="1" ht="30" customHeight="1" x14ac:dyDescent="0.25">
      <c r="B76" s="50" t="s">
        <v>96</v>
      </c>
      <c r="C76" s="50"/>
      <c r="D76" s="51" t="s">
        <v>246</v>
      </c>
      <c r="E76" s="51"/>
      <c r="F76" s="51"/>
      <c r="G76" s="45"/>
      <c r="H76" s="46">
        <v>1984.5</v>
      </c>
      <c r="I76" s="46">
        <f t="shared" si="5"/>
        <v>1587.6000000000001</v>
      </c>
    </row>
    <row r="77" spans="2:9" s="35" customFormat="1" ht="30" customHeight="1" x14ac:dyDescent="0.25">
      <c r="B77" s="50" t="s">
        <v>97</v>
      </c>
      <c r="C77" s="50"/>
      <c r="D77" s="51" t="s">
        <v>247</v>
      </c>
      <c r="E77" s="51"/>
      <c r="F77" s="51"/>
      <c r="G77" s="45"/>
      <c r="H77" s="46">
        <v>540</v>
      </c>
      <c r="I77" s="46">
        <f t="shared" si="5"/>
        <v>432</v>
      </c>
    </row>
    <row r="78" spans="2:9" s="35" customFormat="1" ht="30" customHeight="1" x14ac:dyDescent="0.25">
      <c r="B78" s="50" t="s">
        <v>98</v>
      </c>
      <c r="C78" s="50"/>
      <c r="D78" s="51" t="s">
        <v>248</v>
      </c>
      <c r="E78" s="51"/>
      <c r="F78" s="51"/>
      <c r="G78" s="45"/>
      <c r="H78" s="46">
        <v>675</v>
      </c>
      <c r="I78" s="46">
        <f t="shared" si="5"/>
        <v>540</v>
      </c>
    </row>
    <row r="79" spans="2:9" s="35" customFormat="1" ht="30" customHeight="1" x14ac:dyDescent="0.25">
      <c r="B79" s="50" t="s">
        <v>99</v>
      </c>
      <c r="C79" s="50"/>
      <c r="D79" s="51" t="s">
        <v>249</v>
      </c>
      <c r="E79" s="51"/>
      <c r="F79" s="51"/>
      <c r="G79" s="45"/>
      <c r="H79" s="46">
        <v>5062</v>
      </c>
      <c r="I79" s="46">
        <f t="shared" si="5"/>
        <v>4049.6000000000004</v>
      </c>
    </row>
    <row r="80" spans="2:9" s="35" customFormat="1" ht="30" customHeight="1" x14ac:dyDescent="0.25">
      <c r="B80" s="50" t="s">
        <v>100</v>
      </c>
      <c r="C80" s="50"/>
      <c r="D80" s="51" t="s">
        <v>250</v>
      </c>
      <c r="E80" s="51"/>
      <c r="F80" s="51"/>
      <c r="G80" s="45"/>
      <c r="H80" s="46">
        <v>5315.1</v>
      </c>
      <c r="I80" s="46">
        <f t="shared" si="5"/>
        <v>4252.0800000000008</v>
      </c>
    </row>
    <row r="81" spans="2:9" s="35" customFormat="1" ht="30" customHeight="1" x14ac:dyDescent="0.25">
      <c r="B81" s="50" t="s">
        <v>101</v>
      </c>
      <c r="C81" s="50"/>
      <c r="D81" s="51" t="s">
        <v>251</v>
      </c>
      <c r="E81" s="51"/>
      <c r="F81" s="51"/>
      <c r="G81" s="45"/>
      <c r="H81" s="46">
        <v>3543.4</v>
      </c>
      <c r="I81" s="46">
        <f t="shared" si="5"/>
        <v>2834.7200000000003</v>
      </c>
    </row>
    <row r="82" spans="2:9" s="35" customFormat="1" ht="30" customHeight="1" x14ac:dyDescent="0.25">
      <c r="B82" s="50" t="s">
        <v>102</v>
      </c>
      <c r="C82" s="50"/>
      <c r="D82" s="51" t="s">
        <v>252</v>
      </c>
      <c r="E82" s="51"/>
      <c r="F82" s="51"/>
      <c r="G82" s="45"/>
      <c r="H82" s="46">
        <v>3720.6</v>
      </c>
      <c r="I82" s="46">
        <f t="shared" si="5"/>
        <v>2976.48</v>
      </c>
    </row>
    <row r="83" spans="2:9" s="35" customFormat="1" ht="30" customHeight="1" x14ac:dyDescent="0.25">
      <c r="B83" s="50" t="s">
        <v>103</v>
      </c>
      <c r="C83" s="50"/>
      <c r="D83" s="51" t="s">
        <v>253</v>
      </c>
      <c r="E83" s="51"/>
      <c r="F83" s="51"/>
      <c r="G83" s="45"/>
      <c r="H83" s="46">
        <v>1012.4</v>
      </c>
      <c r="I83" s="46">
        <f t="shared" si="5"/>
        <v>809.92000000000007</v>
      </c>
    </row>
    <row r="84" spans="2:9" s="35" customFormat="1" ht="30" customHeight="1" x14ac:dyDescent="0.25">
      <c r="B84" s="50" t="s">
        <v>104</v>
      </c>
      <c r="C84" s="50"/>
      <c r="D84" s="51" t="s">
        <v>254</v>
      </c>
      <c r="E84" s="51"/>
      <c r="F84" s="51"/>
      <c r="G84" s="45"/>
      <c r="H84" s="46">
        <v>1265.5</v>
      </c>
      <c r="I84" s="46">
        <f t="shared" si="5"/>
        <v>1012.4000000000001</v>
      </c>
    </row>
    <row r="85" spans="2:9" s="35" customFormat="1" ht="30" customHeight="1" x14ac:dyDescent="0.25">
      <c r="B85" s="50" t="s">
        <v>105</v>
      </c>
      <c r="C85" s="50"/>
      <c r="D85" s="51" t="s">
        <v>255</v>
      </c>
      <c r="E85" s="51"/>
      <c r="F85" s="51"/>
      <c r="G85" s="45"/>
      <c r="H85" s="46">
        <v>11137</v>
      </c>
      <c r="I85" s="46">
        <f t="shared" si="5"/>
        <v>8909.6</v>
      </c>
    </row>
    <row r="86" spans="2:9" s="35" customFormat="1" ht="30" customHeight="1" x14ac:dyDescent="0.25">
      <c r="B86" s="50" t="s">
        <v>106</v>
      </c>
      <c r="C86" s="50"/>
      <c r="D86" s="51" t="s">
        <v>256</v>
      </c>
      <c r="E86" s="51"/>
      <c r="F86" s="51"/>
      <c r="G86" s="45"/>
      <c r="H86" s="46">
        <v>11764.1</v>
      </c>
      <c r="I86" s="46">
        <f t="shared" si="5"/>
        <v>9411.2800000000007</v>
      </c>
    </row>
    <row r="87" spans="2:9" s="35" customFormat="1" ht="30" customHeight="1" x14ac:dyDescent="0.25">
      <c r="B87" s="50" t="s">
        <v>107</v>
      </c>
      <c r="C87" s="50"/>
      <c r="D87" s="51" t="s">
        <v>257</v>
      </c>
      <c r="E87" s="51"/>
      <c r="F87" s="51"/>
      <c r="G87" s="45"/>
      <c r="H87" s="46">
        <v>7795.9</v>
      </c>
      <c r="I87" s="46">
        <f t="shared" si="5"/>
        <v>6236.72</v>
      </c>
    </row>
    <row r="88" spans="2:9" s="35" customFormat="1" ht="30" customHeight="1" x14ac:dyDescent="0.25">
      <c r="B88" s="50" t="s">
        <v>108</v>
      </c>
      <c r="C88" s="50"/>
      <c r="D88" s="51" t="s">
        <v>258</v>
      </c>
      <c r="E88" s="51"/>
      <c r="F88" s="51"/>
      <c r="G88" s="45"/>
      <c r="H88" s="46">
        <v>8234.9</v>
      </c>
      <c r="I88" s="46">
        <f t="shared" si="5"/>
        <v>6587.92</v>
      </c>
    </row>
    <row r="89" spans="2:9" s="35" customFormat="1" ht="30" customHeight="1" x14ac:dyDescent="0.25">
      <c r="B89" s="50" t="s">
        <v>109</v>
      </c>
      <c r="C89" s="50"/>
      <c r="D89" s="51" t="s">
        <v>259</v>
      </c>
      <c r="E89" s="51"/>
      <c r="F89" s="51"/>
      <c r="G89" s="45"/>
      <c r="H89" s="46">
        <v>2227.4</v>
      </c>
      <c r="I89" s="46">
        <f t="shared" si="5"/>
        <v>1781.92</v>
      </c>
    </row>
    <row r="90" spans="2:9" s="35" customFormat="1" ht="30" customHeight="1" x14ac:dyDescent="0.25">
      <c r="B90" s="50" t="s">
        <v>110</v>
      </c>
      <c r="C90" s="50"/>
      <c r="D90" s="51" t="s">
        <v>260</v>
      </c>
      <c r="E90" s="51"/>
      <c r="F90" s="51"/>
      <c r="G90" s="45"/>
      <c r="H90" s="46">
        <v>2784.2999999999997</v>
      </c>
      <c r="I90" s="46">
        <f t="shared" si="5"/>
        <v>2227.44</v>
      </c>
    </row>
    <row r="91" spans="2:9" s="35" customFormat="1" ht="30" customHeight="1" x14ac:dyDescent="0.25">
      <c r="B91" s="50" t="s">
        <v>111</v>
      </c>
      <c r="C91" s="50"/>
      <c r="D91" s="51" t="s">
        <v>261</v>
      </c>
      <c r="E91" s="51"/>
      <c r="F91" s="51"/>
      <c r="G91" s="45"/>
      <c r="H91" s="46">
        <v>33750</v>
      </c>
      <c r="I91" s="46">
        <f t="shared" si="5"/>
        <v>27000</v>
      </c>
    </row>
    <row r="92" spans="2:9" s="35" customFormat="1" ht="30" customHeight="1" x14ac:dyDescent="0.25">
      <c r="B92" s="50" t="s">
        <v>112</v>
      </c>
      <c r="C92" s="50"/>
      <c r="D92" s="51" t="s">
        <v>262</v>
      </c>
      <c r="E92" s="51"/>
      <c r="F92" s="51"/>
      <c r="G92" s="45"/>
      <c r="H92" s="46">
        <v>35650.199999999997</v>
      </c>
      <c r="I92" s="46">
        <f t="shared" si="5"/>
        <v>28520.16</v>
      </c>
    </row>
    <row r="93" spans="2:9" s="29" customFormat="1" x14ac:dyDescent="0.25">
      <c r="B93" s="52" t="s">
        <v>113</v>
      </c>
      <c r="C93" s="53"/>
      <c r="D93" s="53"/>
      <c r="E93" s="53"/>
      <c r="F93" s="53"/>
      <c r="G93" s="53"/>
      <c r="H93" s="53"/>
      <c r="I93" s="54"/>
    </row>
    <row r="94" spans="2:9" s="35" customFormat="1" ht="30" customHeight="1" x14ac:dyDescent="0.25">
      <c r="B94" s="50" t="s">
        <v>114</v>
      </c>
      <c r="C94" s="50"/>
      <c r="D94" s="51" t="s">
        <v>263</v>
      </c>
      <c r="E94" s="51"/>
      <c r="F94" s="51"/>
      <c r="G94" s="45"/>
      <c r="H94" s="46">
        <v>489</v>
      </c>
      <c r="I94" s="46">
        <f>H94*0.8</f>
        <v>391.20000000000005</v>
      </c>
    </row>
    <row r="95" spans="2:9" s="35" customFormat="1" ht="30" customHeight="1" x14ac:dyDescent="0.25">
      <c r="B95" s="50" t="s">
        <v>115</v>
      </c>
      <c r="C95" s="50"/>
      <c r="D95" s="51" t="s">
        <v>264</v>
      </c>
      <c r="E95" s="51"/>
      <c r="F95" s="51"/>
      <c r="G95" s="45"/>
      <c r="H95" s="46">
        <v>925</v>
      </c>
      <c r="I95" s="46">
        <f t="shared" ref="I95:I106" si="6">H95*0.8</f>
        <v>740</v>
      </c>
    </row>
    <row r="96" spans="2:9" s="35" customFormat="1" ht="30" customHeight="1" x14ac:dyDescent="0.25">
      <c r="B96" s="50" t="s">
        <v>116</v>
      </c>
      <c r="C96" s="50"/>
      <c r="D96" s="51" t="s">
        <v>265</v>
      </c>
      <c r="E96" s="51"/>
      <c r="F96" s="51"/>
      <c r="G96" s="45"/>
      <c r="H96" s="46">
        <v>971.30000000000007</v>
      </c>
      <c r="I96" s="46">
        <f t="shared" si="6"/>
        <v>777.04000000000008</v>
      </c>
    </row>
    <row r="97" spans="2:9" s="35" customFormat="1" ht="30" customHeight="1" x14ac:dyDescent="0.25">
      <c r="B97" s="50" t="s">
        <v>117</v>
      </c>
      <c r="C97" s="50"/>
      <c r="D97" s="51" t="s">
        <v>266</v>
      </c>
      <c r="E97" s="51"/>
      <c r="F97" s="51"/>
      <c r="G97" s="45"/>
      <c r="H97" s="46">
        <v>647.5</v>
      </c>
      <c r="I97" s="46">
        <f t="shared" si="6"/>
        <v>518</v>
      </c>
    </row>
    <row r="98" spans="2:9" s="35" customFormat="1" ht="30" customHeight="1" x14ac:dyDescent="0.25">
      <c r="B98" s="50" t="s">
        <v>118</v>
      </c>
      <c r="C98" s="50"/>
      <c r="D98" s="51" t="s">
        <v>267</v>
      </c>
      <c r="E98" s="51"/>
      <c r="F98" s="51"/>
      <c r="G98" s="45"/>
      <c r="H98" s="46">
        <v>680</v>
      </c>
      <c r="I98" s="46">
        <f t="shared" si="6"/>
        <v>544</v>
      </c>
    </row>
    <row r="99" spans="2:9" s="35" customFormat="1" ht="30" customHeight="1" x14ac:dyDescent="0.25">
      <c r="B99" s="50" t="s">
        <v>119</v>
      </c>
      <c r="C99" s="50"/>
      <c r="D99" s="51" t="s">
        <v>268</v>
      </c>
      <c r="E99" s="51"/>
      <c r="F99" s="51"/>
      <c r="G99" s="45"/>
      <c r="H99" s="46">
        <v>185</v>
      </c>
      <c r="I99" s="46">
        <f t="shared" si="6"/>
        <v>148</v>
      </c>
    </row>
    <row r="100" spans="2:9" s="35" customFormat="1" ht="30" customHeight="1" x14ac:dyDescent="0.25">
      <c r="B100" s="50" t="s">
        <v>120</v>
      </c>
      <c r="C100" s="50"/>
      <c r="D100" s="51" t="s">
        <v>269</v>
      </c>
      <c r="E100" s="51"/>
      <c r="F100" s="51"/>
      <c r="G100" s="45"/>
      <c r="H100" s="46">
        <v>231.29999999999998</v>
      </c>
      <c r="I100" s="46">
        <f t="shared" si="6"/>
        <v>185.04</v>
      </c>
    </row>
    <row r="101" spans="2:9" s="35" customFormat="1" ht="30" customHeight="1" x14ac:dyDescent="0.25">
      <c r="B101" s="50" t="s">
        <v>121</v>
      </c>
      <c r="C101" s="50"/>
      <c r="D101" s="51" t="s">
        <v>270</v>
      </c>
      <c r="E101" s="51"/>
      <c r="F101" s="51"/>
      <c r="G101" s="45"/>
      <c r="H101" s="46">
        <v>1750</v>
      </c>
      <c r="I101" s="46">
        <f t="shared" si="6"/>
        <v>1400</v>
      </c>
    </row>
    <row r="102" spans="2:9" s="35" customFormat="1" ht="30" customHeight="1" x14ac:dyDescent="0.25">
      <c r="B102" s="50" t="s">
        <v>122</v>
      </c>
      <c r="C102" s="50"/>
      <c r="D102" s="51" t="s">
        <v>271</v>
      </c>
      <c r="E102" s="51"/>
      <c r="F102" s="51"/>
      <c r="G102" s="45"/>
      <c r="H102" s="46">
        <v>1837.5</v>
      </c>
      <c r="I102" s="46">
        <f t="shared" si="6"/>
        <v>1470</v>
      </c>
    </row>
    <row r="103" spans="2:9" s="35" customFormat="1" ht="30" customHeight="1" x14ac:dyDescent="0.25">
      <c r="B103" s="50" t="s">
        <v>123</v>
      </c>
      <c r="C103" s="50"/>
      <c r="D103" s="51" t="s">
        <v>272</v>
      </c>
      <c r="E103" s="51"/>
      <c r="F103" s="51"/>
      <c r="G103" s="45"/>
      <c r="H103" s="46">
        <v>1225</v>
      </c>
      <c r="I103" s="46">
        <f t="shared" si="6"/>
        <v>980</v>
      </c>
    </row>
    <row r="104" spans="2:9" s="35" customFormat="1" ht="30" customHeight="1" x14ac:dyDescent="0.25">
      <c r="B104" s="50" t="s">
        <v>124</v>
      </c>
      <c r="C104" s="50"/>
      <c r="D104" s="51" t="s">
        <v>273</v>
      </c>
      <c r="E104" s="51"/>
      <c r="F104" s="51"/>
      <c r="G104" s="45"/>
      <c r="H104" s="46">
        <v>1286.3</v>
      </c>
      <c r="I104" s="46">
        <f t="shared" si="6"/>
        <v>1029.04</v>
      </c>
    </row>
    <row r="105" spans="2:9" s="35" customFormat="1" ht="30" customHeight="1" x14ac:dyDescent="0.25">
      <c r="B105" s="50" t="s">
        <v>125</v>
      </c>
      <c r="C105" s="50"/>
      <c r="D105" s="51" t="s">
        <v>274</v>
      </c>
      <c r="E105" s="51"/>
      <c r="F105" s="51"/>
      <c r="G105" s="45"/>
      <c r="H105" s="46">
        <v>350</v>
      </c>
      <c r="I105" s="46">
        <f t="shared" si="6"/>
        <v>280</v>
      </c>
    </row>
    <row r="106" spans="2:9" s="35" customFormat="1" ht="30" customHeight="1" x14ac:dyDescent="0.25">
      <c r="B106" s="50" t="s">
        <v>126</v>
      </c>
      <c r="C106" s="50"/>
      <c r="D106" s="51" t="s">
        <v>275</v>
      </c>
      <c r="E106" s="51"/>
      <c r="F106" s="51"/>
      <c r="G106" s="45"/>
      <c r="H106" s="46">
        <v>437.5</v>
      </c>
      <c r="I106" s="46">
        <f t="shared" si="6"/>
        <v>350</v>
      </c>
    </row>
    <row r="107" spans="2:9" s="29" customFormat="1" x14ac:dyDescent="0.25">
      <c r="B107" s="52" t="s">
        <v>127</v>
      </c>
      <c r="C107" s="53"/>
      <c r="D107" s="53"/>
      <c r="E107" s="53"/>
      <c r="F107" s="53"/>
      <c r="G107" s="53"/>
      <c r="H107" s="53"/>
      <c r="I107" s="54"/>
    </row>
    <row r="108" spans="2:9" s="35" customFormat="1" ht="30" customHeight="1" x14ac:dyDescent="0.25">
      <c r="B108" s="50" t="s">
        <v>128</v>
      </c>
      <c r="C108" s="50"/>
      <c r="D108" s="51" t="s">
        <v>276</v>
      </c>
      <c r="E108" s="51"/>
      <c r="F108" s="51"/>
      <c r="G108" s="45"/>
      <c r="H108" s="46">
        <v>580</v>
      </c>
      <c r="I108" s="46">
        <f>H108*0.8</f>
        <v>464</v>
      </c>
    </row>
    <row r="109" spans="2:9" s="35" customFormat="1" ht="30" customHeight="1" x14ac:dyDescent="0.25">
      <c r="B109" s="50" t="s">
        <v>129</v>
      </c>
      <c r="C109" s="50"/>
      <c r="D109" s="51" t="s">
        <v>277</v>
      </c>
      <c r="E109" s="51"/>
      <c r="F109" s="51"/>
      <c r="G109" s="45"/>
      <c r="H109" s="46">
        <v>609</v>
      </c>
      <c r="I109" s="46">
        <f t="shared" ref="I109:I119" si="7">H109*0.8</f>
        <v>487.20000000000005</v>
      </c>
    </row>
    <row r="110" spans="2:9" s="35" customFormat="1" ht="30" customHeight="1" x14ac:dyDescent="0.25">
      <c r="B110" s="50" t="s">
        <v>130</v>
      </c>
      <c r="C110" s="50"/>
      <c r="D110" s="51" t="s">
        <v>278</v>
      </c>
      <c r="E110" s="51"/>
      <c r="F110" s="51"/>
      <c r="G110" s="45"/>
      <c r="H110" s="46">
        <v>406</v>
      </c>
      <c r="I110" s="46">
        <f t="shared" si="7"/>
        <v>324.8</v>
      </c>
    </row>
    <row r="111" spans="2:9" s="35" customFormat="1" ht="30" customHeight="1" x14ac:dyDescent="0.25">
      <c r="B111" s="50" t="s">
        <v>131</v>
      </c>
      <c r="C111" s="50"/>
      <c r="D111" s="51" t="s">
        <v>279</v>
      </c>
      <c r="E111" s="51"/>
      <c r="F111" s="51"/>
      <c r="G111" s="45"/>
      <c r="H111" s="46">
        <v>426.3</v>
      </c>
      <c r="I111" s="46">
        <f t="shared" si="7"/>
        <v>341.04</v>
      </c>
    </row>
    <row r="112" spans="2:9" s="35" customFormat="1" ht="30" customHeight="1" x14ac:dyDescent="0.25">
      <c r="B112" s="50" t="s">
        <v>132</v>
      </c>
      <c r="C112" s="50"/>
      <c r="D112" s="51" t="s">
        <v>280</v>
      </c>
      <c r="E112" s="51"/>
      <c r="F112" s="51"/>
      <c r="G112" s="45"/>
      <c r="H112" s="46">
        <v>116</v>
      </c>
      <c r="I112" s="46">
        <f t="shared" si="7"/>
        <v>92.800000000000011</v>
      </c>
    </row>
    <row r="113" spans="2:9" s="35" customFormat="1" ht="30" customHeight="1" x14ac:dyDescent="0.25">
      <c r="B113" s="50" t="s">
        <v>133</v>
      </c>
      <c r="C113" s="50"/>
      <c r="D113" s="51" t="s">
        <v>281</v>
      </c>
      <c r="E113" s="51"/>
      <c r="F113" s="51"/>
      <c r="G113" s="45"/>
      <c r="H113" s="46">
        <v>145</v>
      </c>
      <c r="I113" s="46">
        <f t="shared" si="7"/>
        <v>116</v>
      </c>
    </row>
    <row r="114" spans="2:9" s="35" customFormat="1" ht="30" customHeight="1" x14ac:dyDescent="0.25">
      <c r="B114" s="50" t="s">
        <v>134</v>
      </c>
      <c r="C114" s="50"/>
      <c r="D114" s="51" t="s">
        <v>282</v>
      </c>
      <c r="E114" s="51"/>
      <c r="F114" s="51"/>
      <c r="G114" s="45"/>
      <c r="H114" s="46">
        <v>950</v>
      </c>
      <c r="I114" s="46">
        <f t="shared" si="7"/>
        <v>760</v>
      </c>
    </row>
    <row r="115" spans="2:9" s="35" customFormat="1" ht="30" customHeight="1" x14ac:dyDescent="0.25">
      <c r="B115" s="50" t="s">
        <v>135</v>
      </c>
      <c r="C115" s="50"/>
      <c r="D115" s="51" t="s">
        <v>283</v>
      </c>
      <c r="E115" s="51"/>
      <c r="F115" s="51"/>
      <c r="G115" s="45"/>
      <c r="H115" s="46">
        <v>997.5</v>
      </c>
      <c r="I115" s="46">
        <f t="shared" si="7"/>
        <v>798</v>
      </c>
    </row>
    <row r="116" spans="2:9" s="35" customFormat="1" ht="30" customHeight="1" x14ac:dyDescent="0.25">
      <c r="B116" s="50" t="s">
        <v>136</v>
      </c>
      <c r="C116" s="50"/>
      <c r="D116" s="51" t="s">
        <v>284</v>
      </c>
      <c r="E116" s="51"/>
      <c r="F116" s="51"/>
      <c r="G116" s="45"/>
      <c r="H116" s="46">
        <v>665</v>
      </c>
      <c r="I116" s="46">
        <f t="shared" si="7"/>
        <v>532</v>
      </c>
    </row>
    <row r="117" spans="2:9" s="35" customFormat="1" ht="30" customHeight="1" x14ac:dyDescent="0.25">
      <c r="B117" s="50" t="s">
        <v>137</v>
      </c>
      <c r="C117" s="50"/>
      <c r="D117" s="51" t="s">
        <v>285</v>
      </c>
      <c r="E117" s="51"/>
      <c r="F117" s="51"/>
      <c r="G117" s="45"/>
      <c r="H117" s="46">
        <v>698.30000000000007</v>
      </c>
      <c r="I117" s="46">
        <f t="shared" si="7"/>
        <v>558.6400000000001</v>
      </c>
    </row>
    <row r="118" spans="2:9" s="35" customFormat="1" ht="30" customHeight="1" x14ac:dyDescent="0.25">
      <c r="B118" s="50" t="s">
        <v>138</v>
      </c>
      <c r="C118" s="50"/>
      <c r="D118" s="51" t="s">
        <v>286</v>
      </c>
      <c r="E118" s="51"/>
      <c r="F118" s="51"/>
      <c r="G118" s="45"/>
      <c r="H118" s="46">
        <v>190</v>
      </c>
      <c r="I118" s="46">
        <f t="shared" si="7"/>
        <v>152</v>
      </c>
    </row>
    <row r="119" spans="2:9" s="35" customFormat="1" ht="30" customHeight="1" x14ac:dyDescent="0.25">
      <c r="B119" s="50" t="s">
        <v>139</v>
      </c>
      <c r="C119" s="50"/>
      <c r="D119" s="51" t="s">
        <v>287</v>
      </c>
      <c r="E119" s="51"/>
      <c r="F119" s="51"/>
      <c r="G119" s="45"/>
      <c r="H119" s="46">
        <v>237.5</v>
      </c>
      <c r="I119" s="46">
        <f t="shared" si="7"/>
        <v>190</v>
      </c>
    </row>
    <row r="120" spans="2:9" s="29" customFormat="1" x14ac:dyDescent="0.25">
      <c r="B120" s="52" t="s">
        <v>140</v>
      </c>
      <c r="C120" s="53"/>
      <c r="D120" s="53"/>
      <c r="E120" s="53"/>
      <c r="F120" s="53"/>
      <c r="G120" s="53"/>
      <c r="H120" s="53"/>
      <c r="I120" s="54"/>
    </row>
    <row r="121" spans="2:9" s="35" customFormat="1" ht="30" customHeight="1" x14ac:dyDescent="0.25">
      <c r="B121" s="50" t="s">
        <v>141</v>
      </c>
      <c r="C121" s="50"/>
      <c r="D121" s="51" t="s">
        <v>288</v>
      </c>
      <c r="E121" s="51"/>
      <c r="F121" s="51"/>
      <c r="G121" s="45"/>
      <c r="H121" s="46">
        <v>38</v>
      </c>
      <c r="I121" s="46">
        <f>H121*0.8</f>
        <v>30.400000000000002</v>
      </c>
    </row>
    <row r="122" spans="2:9" s="35" customFormat="1" ht="30" customHeight="1" x14ac:dyDescent="0.25">
      <c r="B122" s="50" t="s">
        <v>142</v>
      </c>
      <c r="C122" s="50"/>
      <c r="D122" s="51" t="s">
        <v>289</v>
      </c>
      <c r="E122" s="51"/>
      <c r="F122" s="51"/>
      <c r="G122" s="45"/>
      <c r="H122" s="46">
        <v>41.800000000000004</v>
      </c>
      <c r="I122" s="46">
        <f t="shared" ref="I122:I124" si="8">H122*0.8</f>
        <v>33.440000000000005</v>
      </c>
    </row>
    <row r="123" spans="2:9" s="35" customFormat="1" ht="30" customHeight="1" x14ac:dyDescent="0.25">
      <c r="B123" s="50" t="s">
        <v>143</v>
      </c>
      <c r="C123" s="50"/>
      <c r="D123" s="51" t="s">
        <v>290</v>
      </c>
      <c r="E123" s="51"/>
      <c r="F123" s="51"/>
      <c r="G123" s="45"/>
      <c r="H123" s="46">
        <v>33.800000000000004</v>
      </c>
      <c r="I123" s="46">
        <f t="shared" si="8"/>
        <v>27.040000000000006</v>
      </c>
    </row>
    <row r="124" spans="2:9" s="35" customFormat="1" ht="30" customHeight="1" x14ac:dyDescent="0.25">
      <c r="B124" s="50" t="s">
        <v>144</v>
      </c>
      <c r="C124" s="50"/>
      <c r="D124" s="51" t="s">
        <v>291</v>
      </c>
      <c r="E124" s="51"/>
      <c r="F124" s="51"/>
      <c r="G124" s="45"/>
      <c r="H124" s="46">
        <v>37.6</v>
      </c>
      <c r="I124" s="46">
        <f t="shared" si="8"/>
        <v>30.080000000000002</v>
      </c>
    </row>
    <row r="125" spans="2:9" s="29" customFormat="1" x14ac:dyDescent="0.25">
      <c r="B125" s="52" t="s">
        <v>145</v>
      </c>
      <c r="C125" s="53"/>
      <c r="D125" s="53"/>
      <c r="E125" s="53"/>
      <c r="F125" s="53"/>
      <c r="G125" s="53"/>
      <c r="H125" s="53"/>
      <c r="I125" s="54"/>
    </row>
    <row r="126" spans="2:9" s="35" customFormat="1" ht="30" customHeight="1" x14ac:dyDescent="0.25">
      <c r="B126" s="50" t="s">
        <v>146</v>
      </c>
      <c r="C126" s="50"/>
      <c r="D126" s="51" t="s">
        <v>292</v>
      </c>
      <c r="E126" s="51"/>
      <c r="F126" s="51"/>
      <c r="G126" s="45"/>
      <c r="H126" s="46">
        <v>137.5</v>
      </c>
      <c r="I126" s="46">
        <f>H126*0.8</f>
        <v>110</v>
      </c>
    </row>
    <row r="127" spans="2:9" s="35" customFormat="1" ht="30" customHeight="1" x14ac:dyDescent="0.25">
      <c r="B127" s="50" t="s">
        <v>147</v>
      </c>
      <c r="C127" s="50"/>
      <c r="D127" s="51" t="s">
        <v>293</v>
      </c>
      <c r="E127" s="51"/>
      <c r="F127" s="51"/>
      <c r="G127" s="45"/>
      <c r="H127" s="46">
        <v>151.29999999999998</v>
      </c>
      <c r="I127" s="46">
        <f t="shared" ref="I127:I129" si="9">H127*0.8</f>
        <v>121.03999999999999</v>
      </c>
    </row>
    <row r="128" spans="2:9" s="35" customFormat="1" ht="30" customHeight="1" x14ac:dyDescent="0.25">
      <c r="B128" s="50" t="s">
        <v>148</v>
      </c>
      <c r="C128" s="50"/>
      <c r="D128" s="51" t="s">
        <v>294</v>
      </c>
      <c r="E128" s="51"/>
      <c r="F128" s="51"/>
      <c r="G128" s="45"/>
      <c r="H128" s="46">
        <v>123.8</v>
      </c>
      <c r="I128" s="46">
        <f t="shared" si="9"/>
        <v>99.04</v>
      </c>
    </row>
    <row r="129" spans="2:9" s="35" customFormat="1" ht="30" customHeight="1" x14ac:dyDescent="0.25">
      <c r="B129" s="50" t="s">
        <v>149</v>
      </c>
      <c r="C129" s="50"/>
      <c r="D129" s="51" t="s">
        <v>295</v>
      </c>
      <c r="E129" s="51"/>
      <c r="F129" s="51"/>
      <c r="G129" s="45"/>
      <c r="H129" s="46">
        <v>137.6</v>
      </c>
      <c r="I129" s="46">
        <f t="shared" si="9"/>
        <v>110.08</v>
      </c>
    </row>
    <row r="130" spans="2:9" s="29" customFormat="1" x14ac:dyDescent="0.25">
      <c r="B130" s="52" t="s">
        <v>150</v>
      </c>
      <c r="C130" s="53"/>
      <c r="D130" s="53"/>
      <c r="E130" s="53"/>
      <c r="F130" s="53"/>
      <c r="G130" s="53"/>
      <c r="H130" s="53"/>
      <c r="I130" s="54"/>
    </row>
    <row r="131" spans="2:9" s="35" customFormat="1" ht="30" customHeight="1" x14ac:dyDescent="0.25">
      <c r="B131" s="50" t="s">
        <v>151</v>
      </c>
      <c r="C131" s="50"/>
      <c r="D131" s="51" t="s">
        <v>296</v>
      </c>
      <c r="E131" s="51"/>
      <c r="F131" s="51"/>
      <c r="G131" s="45"/>
      <c r="H131" s="46">
        <v>299.5</v>
      </c>
      <c r="I131" s="46">
        <f>H131*0.8</f>
        <v>239.60000000000002</v>
      </c>
    </row>
    <row r="132" spans="2:9" s="35" customFormat="1" ht="30" customHeight="1" x14ac:dyDescent="0.25">
      <c r="B132" s="50" t="s">
        <v>152</v>
      </c>
      <c r="C132" s="50"/>
      <c r="D132" s="51" t="s">
        <v>297</v>
      </c>
      <c r="E132" s="51"/>
      <c r="F132" s="51"/>
      <c r="G132" s="45"/>
      <c r="H132" s="46">
        <v>329.5</v>
      </c>
      <c r="I132" s="46">
        <f t="shared" ref="I132:I138" si="10">H132*0.8</f>
        <v>263.60000000000002</v>
      </c>
    </row>
    <row r="133" spans="2:9" s="35" customFormat="1" ht="30" customHeight="1" x14ac:dyDescent="0.25">
      <c r="B133" s="50" t="s">
        <v>153</v>
      </c>
      <c r="C133" s="50"/>
      <c r="D133" s="51" t="s">
        <v>298</v>
      </c>
      <c r="E133" s="51"/>
      <c r="F133" s="51"/>
      <c r="G133" s="45"/>
      <c r="H133" s="46">
        <v>269.60000000000002</v>
      </c>
      <c r="I133" s="46">
        <f t="shared" si="10"/>
        <v>215.68000000000004</v>
      </c>
    </row>
    <row r="134" spans="2:9" s="35" customFormat="1" ht="30" customHeight="1" x14ac:dyDescent="0.25">
      <c r="B134" s="50" t="s">
        <v>154</v>
      </c>
      <c r="C134" s="50"/>
      <c r="D134" s="51" t="s">
        <v>299</v>
      </c>
      <c r="E134" s="51"/>
      <c r="F134" s="51"/>
      <c r="G134" s="45"/>
      <c r="H134" s="46">
        <v>299.60000000000002</v>
      </c>
      <c r="I134" s="46">
        <f t="shared" si="10"/>
        <v>239.68000000000004</v>
      </c>
    </row>
    <row r="135" spans="2:9" s="35" customFormat="1" ht="30" customHeight="1" x14ac:dyDescent="0.25">
      <c r="B135" s="50" t="s">
        <v>155</v>
      </c>
      <c r="C135" s="50"/>
      <c r="D135" s="51" t="s">
        <v>300</v>
      </c>
      <c r="E135" s="51"/>
      <c r="F135" s="51"/>
      <c r="G135" s="45"/>
      <c r="H135" s="46">
        <v>449.3</v>
      </c>
      <c r="I135" s="46">
        <f t="shared" si="10"/>
        <v>359.44000000000005</v>
      </c>
    </row>
    <row r="136" spans="2:9" s="35" customFormat="1" ht="30" customHeight="1" x14ac:dyDescent="0.25">
      <c r="B136" s="50" t="s">
        <v>156</v>
      </c>
      <c r="C136" s="50"/>
      <c r="D136" s="51" t="s">
        <v>301</v>
      </c>
      <c r="E136" s="51"/>
      <c r="F136" s="51"/>
      <c r="G136" s="45"/>
      <c r="H136" s="46">
        <v>479.3</v>
      </c>
      <c r="I136" s="46">
        <f t="shared" si="10"/>
        <v>383.44000000000005</v>
      </c>
    </row>
    <row r="137" spans="2:9" s="35" customFormat="1" ht="30" customHeight="1" x14ac:dyDescent="0.25">
      <c r="B137" s="50" t="s">
        <v>157</v>
      </c>
      <c r="C137" s="50"/>
      <c r="D137" s="51" t="s">
        <v>302</v>
      </c>
      <c r="E137" s="51"/>
      <c r="F137" s="51"/>
      <c r="G137" s="45"/>
      <c r="H137" s="46">
        <v>404.4</v>
      </c>
      <c r="I137" s="46">
        <f t="shared" si="10"/>
        <v>323.52</v>
      </c>
    </row>
    <row r="138" spans="2:9" s="35" customFormat="1" ht="30" customHeight="1" x14ac:dyDescent="0.25">
      <c r="B138" s="50" t="s">
        <v>158</v>
      </c>
      <c r="C138" s="50"/>
      <c r="D138" s="51" t="s">
        <v>303</v>
      </c>
      <c r="E138" s="51"/>
      <c r="F138" s="51"/>
      <c r="G138" s="45"/>
      <c r="H138" s="46">
        <v>434.40000000000003</v>
      </c>
      <c r="I138" s="46">
        <f t="shared" si="10"/>
        <v>347.52000000000004</v>
      </c>
    </row>
    <row r="139" spans="2:9" s="29" customFormat="1" x14ac:dyDescent="0.25">
      <c r="B139" s="52" t="s">
        <v>159</v>
      </c>
      <c r="C139" s="53"/>
      <c r="D139" s="53"/>
      <c r="E139" s="53"/>
      <c r="F139" s="53"/>
      <c r="G139" s="53"/>
      <c r="H139" s="53"/>
      <c r="I139" s="54"/>
    </row>
    <row r="140" spans="2:9" s="35" customFormat="1" ht="30" customHeight="1" x14ac:dyDescent="0.25">
      <c r="B140" s="59" t="s">
        <v>160</v>
      </c>
      <c r="C140" s="60"/>
      <c r="D140" s="51" t="s">
        <v>304</v>
      </c>
      <c r="E140" s="51"/>
      <c r="F140" s="51"/>
      <c r="G140" s="45"/>
      <c r="H140" s="46">
        <v>290</v>
      </c>
      <c r="I140" s="46">
        <f>H140*0.8</f>
        <v>232</v>
      </c>
    </row>
    <row r="141" spans="2:9" s="35" customFormat="1" ht="30" customHeight="1" x14ac:dyDescent="0.25">
      <c r="B141" s="59" t="s">
        <v>161</v>
      </c>
      <c r="C141" s="60"/>
      <c r="D141" s="51" t="s">
        <v>305</v>
      </c>
      <c r="E141" s="51"/>
      <c r="F141" s="51"/>
      <c r="G141" s="45"/>
      <c r="H141" s="46">
        <v>475</v>
      </c>
      <c r="I141" s="46">
        <f>H141*0.8</f>
        <v>380</v>
      </c>
    </row>
    <row r="142" spans="2:9" s="29" customFormat="1" x14ac:dyDescent="0.25">
      <c r="B142" s="57" t="s">
        <v>162</v>
      </c>
      <c r="C142" s="58"/>
      <c r="D142" s="53"/>
      <c r="E142" s="53"/>
      <c r="F142" s="53"/>
      <c r="G142" s="53"/>
      <c r="H142" s="53"/>
      <c r="I142" s="54"/>
    </row>
    <row r="143" spans="2:9" s="35" customFormat="1" ht="30" customHeight="1" x14ac:dyDescent="0.25">
      <c r="B143" s="48" t="s">
        <v>163</v>
      </c>
      <c r="C143" s="48"/>
      <c r="D143" s="51" t="s">
        <v>306</v>
      </c>
      <c r="E143" s="51"/>
      <c r="F143" s="51"/>
      <c r="G143" s="45"/>
      <c r="H143" s="46">
        <v>52.5</v>
      </c>
      <c r="I143" s="46">
        <f>H143*0.8</f>
        <v>42</v>
      </c>
    </row>
    <row r="144" spans="2:9" s="35" customFormat="1" ht="30" customHeight="1" x14ac:dyDescent="0.25">
      <c r="B144" s="48" t="s">
        <v>164</v>
      </c>
      <c r="C144" s="48"/>
      <c r="D144" s="51" t="s">
        <v>307</v>
      </c>
      <c r="E144" s="51"/>
      <c r="F144" s="51"/>
      <c r="G144" s="45"/>
      <c r="H144" s="46">
        <v>56.300000000000004</v>
      </c>
      <c r="I144" s="46">
        <f t="shared" ref="I144:I150" si="11">H144*0.8</f>
        <v>45.040000000000006</v>
      </c>
    </row>
    <row r="145" spans="2:9" s="35" customFormat="1" ht="30" customHeight="1" x14ac:dyDescent="0.25">
      <c r="B145" s="48" t="s">
        <v>165</v>
      </c>
      <c r="C145" s="48"/>
      <c r="D145" s="51" t="s">
        <v>308</v>
      </c>
      <c r="E145" s="51"/>
      <c r="F145" s="51"/>
      <c r="G145" s="45"/>
      <c r="H145" s="46">
        <v>45</v>
      </c>
      <c r="I145" s="46">
        <f t="shared" si="11"/>
        <v>36</v>
      </c>
    </row>
    <row r="146" spans="2:9" s="35" customFormat="1" ht="30" customHeight="1" x14ac:dyDescent="0.25">
      <c r="B146" s="48" t="s">
        <v>166</v>
      </c>
      <c r="C146" s="48"/>
      <c r="D146" s="51" t="s">
        <v>309</v>
      </c>
      <c r="E146" s="51"/>
      <c r="F146" s="51"/>
      <c r="G146" s="45"/>
      <c r="H146" s="46">
        <v>48.9</v>
      </c>
      <c r="I146" s="46">
        <f t="shared" si="11"/>
        <v>39.120000000000005</v>
      </c>
    </row>
    <row r="147" spans="2:9" s="35" customFormat="1" ht="30" customHeight="1" x14ac:dyDescent="0.25">
      <c r="B147" s="48" t="s">
        <v>167</v>
      </c>
      <c r="C147" s="49"/>
      <c r="D147" s="51" t="s">
        <v>310</v>
      </c>
      <c r="E147" s="51"/>
      <c r="F147" s="51"/>
      <c r="G147" s="45"/>
      <c r="H147" s="46">
        <v>47.300000000000004</v>
      </c>
      <c r="I147" s="46">
        <f t="shared" si="11"/>
        <v>37.840000000000003</v>
      </c>
    </row>
    <row r="148" spans="2:9" s="35" customFormat="1" ht="30" customHeight="1" x14ac:dyDescent="0.25">
      <c r="B148" s="48" t="s">
        <v>168</v>
      </c>
      <c r="C148" s="49"/>
      <c r="D148" s="51" t="s">
        <v>311</v>
      </c>
      <c r="E148" s="51"/>
      <c r="F148" s="51"/>
      <c r="G148" s="45"/>
      <c r="H148" s="46">
        <v>51.1</v>
      </c>
      <c r="I148" s="46">
        <f t="shared" si="11"/>
        <v>40.880000000000003</v>
      </c>
    </row>
    <row r="149" spans="2:9" s="35" customFormat="1" ht="30" customHeight="1" x14ac:dyDescent="0.25">
      <c r="B149" s="48" t="s">
        <v>169</v>
      </c>
      <c r="C149" s="49"/>
      <c r="D149" s="51" t="s">
        <v>312</v>
      </c>
      <c r="E149" s="51"/>
      <c r="F149" s="51"/>
      <c r="G149" s="45"/>
      <c r="H149" s="46">
        <v>40.5</v>
      </c>
      <c r="I149" s="46">
        <f t="shared" si="11"/>
        <v>32.4</v>
      </c>
    </row>
    <row r="150" spans="2:9" s="35" customFormat="1" ht="30" customHeight="1" x14ac:dyDescent="0.25">
      <c r="B150" s="48" t="s">
        <v>170</v>
      </c>
      <c r="C150" s="49"/>
      <c r="D150" s="51" t="s">
        <v>313</v>
      </c>
      <c r="E150" s="51"/>
      <c r="F150" s="51"/>
      <c r="G150" s="45"/>
      <c r="H150" s="46">
        <v>44.5</v>
      </c>
      <c r="I150" s="46">
        <f t="shared" si="11"/>
        <v>35.6</v>
      </c>
    </row>
    <row r="151" spans="2:9" s="29" customFormat="1" x14ac:dyDescent="0.25">
      <c r="B151" s="55" t="s">
        <v>171</v>
      </c>
      <c r="C151" s="56"/>
      <c r="D151" s="53"/>
      <c r="E151" s="53"/>
      <c r="F151" s="53"/>
      <c r="G151" s="53"/>
      <c r="H151" s="53"/>
      <c r="I151" s="54"/>
    </row>
    <row r="152" spans="2:9" s="35" customFormat="1" ht="30" customHeight="1" x14ac:dyDescent="0.25">
      <c r="B152" s="48" t="s">
        <v>172</v>
      </c>
      <c r="C152" s="48"/>
      <c r="D152" s="51" t="s">
        <v>314</v>
      </c>
      <c r="E152" s="51"/>
      <c r="F152" s="51"/>
      <c r="G152" s="45"/>
      <c r="H152" s="46">
        <v>150</v>
      </c>
      <c r="I152" s="46">
        <f>H152*0.8</f>
        <v>120</v>
      </c>
    </row>
    <row r="153" spans="2:9" s="35" customFormat="1" ht="30" customHeight="1" x14ac:dyDescent="0.25">
      <c r="B153" s="48" t="s">
        <v>173</v>
      </c>
      <c r="C153" s="48"/>
      <c r="D153" s="51" t="s">
        <v>315</v>
      </c>
      <c r="E153" s="51"/>
      <c r="F153" s="51"/>
      <c r="G153" s="45"/>
      <c r="H153" s="46">
        <v>162.5</v>
      </c>
      <c r="I153" s="46">
        <f t="shared" ref="I153:I155" si="12">H153*0.8</f>
        <v>130</v>
      </c>
    </row>
    <row r="154" spans="2:9" s="35" customFormat="1" ht="30" customHeight="1" x14ac:dyDescent="0.25">
      <c r="B154" s="48" t="s">
        <v>174</v>
      </c>
      <c r="C154" s="48"/>
      <c r="D154" s="51" t="s">
        <v>316</v>
      </c>
      <c r="E154" s="51"/>
      <c r="F154" s="51"/>
      <c r="G154" s="45"/>
      <c r="H154" s="46">
        <v>135</v>
      </c>
      <c r="I154" s="46">
        <f t="shared" si="12"/>
        <v>108</v>
      </c>
    </row>
    <row r="155" spans="2:9" s="35" customFormat="1" ht="30" customHeight="1" x14ac:dyDescent="0.25">
      <c r="B155" s="48" t="s">
        <v>175</v>
      </c>
      <c r="C155" s="48"/>
      <c r="D155" s="51" t="s">
        <v>317</v>
      </c>
      <c r="E155" s="51"/>
      <c r="F155" s="51"/>
      <c r="G155" s="45"/>
      <c r="H155" s="46">
        <v>147.5</v>
      </c>
      <c r="I155" s="46">
        <f t="shared" si="12"/>
        <v>118</v>
      </c>
    </row>
    <row r="156" spans="2:9" s="29" customFormat="1" x14ac:dyDescent="0.25">
      <c r="B156" s="55" t="s">
        <v>176</v>
      </c>
      <c r="C156" s="56"/>
      <c r="D156" s="53"/>
      <c r="E156" s="53"/>
      <c r="F156" s="53"/>
      <c r="G156" s="53"/>
      <c r="H156" s="53"/>
      <c r="I156" s="54"/>
    </row>
    <row r="157" spans="2:9" s="35" customFormat="1" ht="30" customHeight="1" x14ac:dyDescent="0.25">
      <c r="B157" s="48" t="s">
        <v>177</v>
      </c>
      <c r="C157" s="48"/>
      <c r="D157" s="51" t="s">
        <v>318</v>
      </c>
      <c r="E157" s="51"/>
      <c r="F157" s="51"/>
      <c r="G157" s="45"/>
      <c r="H157" s="46">
        <v>359.4</v>
      </c>
      <c r="I157" s="46">
        <f>H157*0.8</f>
        <v>287.52</v>
      </c>
    </row>
    <row r="158" spans="2:9" s="35" customFormat="1" ht="30" customHeight="1" x14ac:dyDescent="0.25">
      <c r="B158" s="48" t="s">
        <v>178</v>
      </c>
      <c r="C158" s="48"/>
      <c r="D158" s="51" t="s">
        <v>319</v>
      </c>
      <c r="E158" s="51"/>
      <c r="F158" s="51"/>
      <c r="G158" s="45"/>
      <c r="H158" s="46">
        <v>389.40000000000003</v>
      </c>
      <c r="I158" s="46">
        <f t="shared" ref="I158:I164" si="13">H158*0.8</f>
        <v>311.52000000000004</v>
      </c>
    </row>
    <row r="159" spans="2:9" s="35" customFormat="1" ht="30" customHeight="1" x14ac:dyDescent="0.25">
      <c r="B159" s="48" t="s">
        <v>179</v>
      </c>
      <c r="C159" s="48"/>
      <c r="D159" s="51" t="s">
        <v>320</v>
      </c>
      <c r="E159" s="51"/>
      <c r="F159" s="51"/>
      <c r="G159" s="45"/>
      <c r="H159" s="46">
        <v>323.5</v>
      </c>
      <c r="I159" s="46">
        <f t="shared" si="13"/>
        <v>258.8</v>
      </c>
    </row>
    <row r="160" spans="2:9" s="35" customFormat="1" ht="30" customHeight="1" x14ac:dyDescent="0.25">
      <c r="B160" s="48" t="s">
        <v>180</v>
      </c>
      <c r="C160" s="48"/>
      <c r="D160" s="51" t="s">
        <v>321</v>
      </c>
      <c r="E160" s="51"/>
      <c r="F160" s="51"/>
      <c r="G160" s="45"/>
      <c r="H160" s="46">
        <v>353.5</v>
      </c>
      <c r="I160" s="46">
        <f t="shared" si="13"/>
        <v>282.8</v>
      </c>
    </row>
    <row r="161" spans="2:9" s="35" customFormat="1" ht="30" customHeight="1" x14ac:dyDescent="0.25">
      <c r="B161" s="48" t="s">
        <v>181</v>
      </c>
      <c r="C161" s="48"/>
      <c r="D161" s="51" t="s">
        <v>322</v>
      </c>
      <c r="E161" s="51"/>
      <c r="F161" s="51"/>
      <c r="G161" s="45"/>
      <c r="H161" s="46">
        <v>539.1</v>
      </c>
      <c r="I161" s="46">
        <f t="shared" si="13"/>
        <v>431.28000000000003</v>
      </c>
    </row>
    <row r="162" spans="2:9" s="35" customFormat="1" ht="30" customHeight="1" x14ac:dyDescent="0.25">
      <c r="B162" s="48" t="s">
        <v>182</v>
      </c>
      <c r="C162" s="48"/>
      <c r="D162" s="51" t="s">
        <v>323</v>
      </c>
      <c r="E162" s="51"/>
      <c r="F162" s="51"/>
      <c r="G162" s="45"/>
      <c r="H162" s="46">
        <v>569.1</v>
      </c>
      <c r="I162" s="46">
        <f t="shared" si="13"/>
        <v>455.28000000000003</v>
      </c>
    </row>
    <row r="163" spans="2:9" s="35" customFormat="1" ht="30" customHeight="1" x14ac:dyDescent="0.25">
      <c r="B163" s="48" t="s">
        <v>183</v>
      </c>
      <c r="C163" s="48"/>
      <c r="D163" s="51" t="s">
        <v>324</v>
      </c>
      <c r="E163" s="51"/>
      <c r="F163" s="51"/>
      <c r="G163" s="45"/>
      <c r="H163" s="46">
        <v>485.3</v>
      </c>
      <c r="I163" s="46">
        <f t="shared" si="13"/>
        <v>388.24</v>
      </c>
    </row>
    <row r="164" spans="2:9" s="35" customFormat="1" ht="30" customHeight="1" x14ac:dyDescent="0.25">
      <c r="B164" s="48" t="s">
        <v>184</v>
      </c>
      <c r="C164" s="48"/>
      <c r="D164" s="51" t="s">
        <v>325</v>
      </c>
      <c r="E164" s="51"/>
      <c r="F164" s="51"/>
      <c r="G164" s="45"/>
      <c r="H164" s="46">
        <v>515.30000000000007</v>
      </c>
      <c r="I164" s="46">
        <f t="shared" si="13"/>
        <v>412.24000000000007</v>
      </c>
    </row>
    <row r="165" spans="2:9" s="29" customFormat="1" x14ac:dyDescent="0.25">
      <c r="B165" s="52" t="s">
        <v>185</v>
      </c>
      <c r="C165" s="53"/>
      <c r="D165" s="53"/>
      <c r="E165" s="53"/>
      <c r="F165" s="53"/>
      <c r="G165" s="53"/>
      <c r="H165" s="53"/>
      <c r="I165" s="54"/>
    </row>
    <row r="166" spans="2:9" s="35" customFormat="1" ht="30" customHeight="1" x14ac:dyDescent="0.25">
      <c r="B166" s="50" t="s">
        <v>186</v>
      </c>
      <c r="C166" s="50"/>
      <c r="D166" s="51" t="s">
        <v>326</v>
      </c>
      <c r="E166" s="51"/>
      <c r="F166" s="51"/>
      <c r="G166" s="45"/>
      <c r="H166" s="46">
        <v>69.95</v>
      </c>
      <c r="I166" s="46">
        <f>H166*0.8</f>
        <v>55.960000000000008</v>
      </c>
    </row>
    <row r="167" spans="2:9" s="35" customFormat="1" ht="30" customHeight="1" x14ac:dyDescent="0.25">
      <c r="B167" s="50" t="s">
        <v>187</v>
      </c>
      <c r="C167" s="50"/>
      <c r="D167" s="51" t="s">
        <v>327</v>
      </c>
      <c r="E167" s="51"/>
      <c r="F167" s="51"/>
      <c r="G167" s="45"/>
      <c r="H167" s="46">
        <v>139.95000000000002</v>
      </c>
      <c r="I167" s="46">
        <f t="shared" ref="I167:I173" si="14">H167*0.8</f>
        <v>111.96000000000002</v>
      </c>
    </row>
    <row r="168" spans="2:9" s="35" customFormat="1" ht="30" customHeight="1" x14ac:dyDescent="0.25">
      <c r="B168" s="50" t="s">
        <v>188</v>
      </c>
      <c r="C168" s="50"/>
      <c r="D168" s="51" t="s">
        <v>328</v>
      </c>
      <c r="E168" s="51"/>
      <c r="F168" s="51"/>
      <c r="G168" s="45"/>
      <c r="H168" s="46">
        <v>35</v>
      </c>
      <c r="I168" s="46">
        <f t="shared" si="14"/>
        <v>28</v>
      </c>
    </row>
    <row r="169" spans="2:9" s="35" customFormat="1" ht="30" customHeight="1" x14ac:dyDescent="0.25">
      <c r="B169" s="50" t="s">
        <v>189</v>
      </c>
      <c r="C169" s="50"/>
      <c r="D169" s="51" t="s">
        <v>329</v>
      </c>
      <c r="E169" s="51"/>
      <c r="F169" s="51"/>
      <c r="G169" s="45"/>
      <c r="H169" s="46">
        <v>70</v>
      </c>
      <c r="I169" s="46">
        <f t="shared" si="14"/>
        <v>56</v>
      </c>
    </row>
    <row r="170" spans="2:9" s="35" customFormat="1" ht="30" customHeight="1" x14ac:dyDescent="0.25">
      <c r="B170" s="45" t="s">
        <v>190</v>
      </c>
      <c r="C170" s="45"/>
      <c r="D170" s="51" t="s">
        <v>330</v>
      </c>
      <c r="E170" s="51"/>
      <c r="F170" s="51"/>
      <c r="G170" s="45"/>
      <c r="H170" s="46">
        <v>49</v>
      </c>
      <c r="I170" s="46">
        <f t="shared" si="14"/>
        <v>39.200000000000003</v>
      </c>
    </row>
    <row r="171" spans="2:9" s="35" customFormat="1" ht="30" customHeight="1" x14ac:dyDescent="0.25">
      <c r="B171" s="45" t="s">
        <v>191</v>
      </c>
      <c r="C171" s="45"/>
      <c r="D171" s="51" t="s">
        <v>331</v>
      </c>
      <c r="E171" s="51"/>
      <c r="F171" s="51"/>
      <c r="G171" s="45"/>
      <c r="H171" s="46">
        <v>42</v>
      </c>
      <c r="I171" s="46">
        <f t="shared" si="14"/>
        <v>33.6</v>
      </c>
    </row>
    <row r="172" spans="2:9" s="35" customFormat="1" ht="30" customHeight="1" x14ac:dyDescent="0.25">
      <c r="B172" s="45" t="s">
        <v>192</v>
      </c>
      <c r="C172" s="45"/>
      <c r="D172" s="51" t="s">
        <v>332</v>
      </c>
      <c r="E172" s="51"/>
      <c r="F172" s="51"/>
      <c r="G172" s="45"/>
      <c r="H172" s="46">
        <v>98</v>
      </c>
      <c r="I172" s="46">
        <f t="shared" si="14"/>
        <v>78.400000000000006</v>
      </c>
    </row>
    <row r="173" spans="2:9" s="35" customFormat="1" ht="30" customHeight="1" x14ac:dyDescent="0.25">
      <c r="B173" s="45" t="s">
        <v>193</v>
      </c>
      <c r="C173" s="45"/>
      <c r="D173" s="51" t="s">
        <v>333</v>
      </c>
      <c r="E173" s="51"/>
      <c r="F173" s="51"/>
      <c r="G173" s="45"/>
      <c r="H173" s="46">
        <v>84</v>
      </c>
      <c r="I173" s="46">
        <f t="shared" si="14"/>
        <v>67.2</v>
      </c>
    </row>
  </sheetData>
  <mergeCells count="276">
    <mergeCell ref="B19:C19"/>
    <mergeCell ref="D19:F19"/>
    <mergeCell ref="B20:C20"/>
    <mergeCell ref="D20:F20"/>
    <mergeCell ref="B21:C21"/>
    <mergeCell ref="D21:F21"/>
    <mergeCell ref="B15:C15"/>
    <mergeCell ref="D15:F15"/>
    <mergeCell ref="B16:I16"/>
    <mergeCell ref="B17:C17"/>
    <mergeCell ref="D17:F17"/>
    <mergeCell ref="B18:C18"/>
    <mergeCell ref="D18:F18"/>
    <mergeCell ref="B25:C25"/>
    <mergeCell ref="D25:F25"/>
    <mergeCell ref="B26:C26"/>
    <mergeCell ref="D26:F26"/>
    <mergeCell ref="B27:I27"/>
    <mergeCell ref="B28:C28"/>
    <mergeCell ref="D28:F28"/>
    <mergeCell ref="B22:C22"/>
    <mergeCell ref="D22:F22"/>
    <mergeCell ref="B23:C23"/>
    <mergeCell ref="D23:F23"/>
    <mergeCell ref="B24:C24"/>
    <mergeCell ref="D24:F24"/>
    <mergeCell ref="B32:C32"/>
    <mergeCell ref="D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C31"/>
    <mergeCell ref="D31:F31"/>
    <mergeCell ref="B38:I38"/>
    <mergeCell ref="B39:C39"/>
    <mergeCell ref="D39:F39"/>
    <mergeCell ref="B40:C40"/>
    <mergeCell ref="D40:F40"/>
    <mergeCell ref="B41:C41"/>
    <mergeCell ref="D41:F41"/>
    <mergeCell ref="B35:C35"/>
    <mergeCell ref="D35:F35"/>
    <mergeCell ref="B36:C36"/>
    <mergeCell ref="D36:F36"/>
    <mergeCell ref="B37:C37"/>
    <mergeCell ref="D37:F37"/>
    <mergeCell ref="B45:C45"/>
    <mergeCell ref="D45:F45"/>
    <mergeCell ref="B46:C46"/>
    <mergeCell ref="D46:F46"/>
    <mergeCell ref="B47:C47"/>
    <mergeCell ref="D47:F47"/>
    <mergeCell ref="B42:C42"/>
    <mergeCell ref="D42:F42"/>
    <mergeCell ref="B43:C43"/>
    <mergeCell ref="D43:F43"/>
    <mergeCell ref="B44:C44"/>
    <mergeCell ref="D44:F44"/>
    <mergeCell ref="B52:C52"/>
    <mergeCell ref="D52:F52"/>
    <mergeCell ref="B53:C53"/>
    <mergeCell ref="D53:F53"/>
    <mergeCell ref="B54:C54"/>
    <mergeCell ref="D54:F54"/>
    <mergeCell ref="B48:C48"/>
    <mergeCell ref="D48:F48"/>
    <mergeCell ref="B49:I49"/>
    <mergeCell ref="B50:C50"/>
    <mergeCell ref="D50:F50"/>
    <mergeCell ref="B51:C51"/>
    <mergeCell ref="D51:F51"/>
    <mergeCell ref="B59:C59"/>
    <mergeCell ref="D59:F59"/>
    <mergeCell ref="B60:C60"/>
    <mergeCell ref="D60:F60"/>
    <mergeCell ref="B61:I61"/>
    <mergeCell ref="B62:C62"/>
    <mergeCell ref="D62:F62"/>
    <mergeCell ref="B55:C55"/>
    <mergeCell ref="D55:F55"/>
    <mergeCell ref="B56:C56"/>
    <mergeCell ref="D56:F56"/>
    <mergeCell ref="B57:I57"/>
    <mergeCell ref="B58:C58"/>
    <mergeCell ref="D58:F58"/>
    <mergeCell ref="B67:C67"/>
    <mergeCell ref="D67:F67"/>
    <mergeCell ref="B68:C68"/>
    <mergeCell ref="D68:F68"/>
    <mergeCell ref="B69:C69"/>
    <mergeCell ref="D69:F69"/>
    <mergeCell ref="B63:I63"/>
    <mergeCell ref="B64:C64"/>
    <mergeCell ref="D64:F64"/>
    <mergeCell ref="B65:C65"/>
    <mergeCell ref="D65:F65"/>
    <mergeCell ref="B66:I66"/>
    <mergeCell ref="B73:C73"/>
    <mergeCell ref="D73:F73"/>
    <mergeCell ref="B74:C74"/>
    <mergeCell ref="D74:F74"/>
    <mergeCell ref="B75:C75"/>
    <mergeCell ref="D75:F75"/>
    <mergeCell ref="B70:C70"/>
    <mergeCell ref="D70:F70"/>
    <mergeCell ref="B71:C71"/>
    <mergeCell ref="D71:F71"/>
    <mergeCell ref="B72:C72"/>
    <mergeCell ref="D72:F72"/>
    <mergeCell ref="B79:C79"/>
    <mergeCell ref="D79:F79"/>
    <mergeCell ref="B80:C80"/>
    <mergeCell ref="D80:F80"/>
    <mergeCell ref="B81:C81"/>
    <mergeCell ref="D81:F81"/>
    <mergeCell ref="B76:C76"/>
    <mergeCell ref="D76:F76"/>
    <mergeCell ref="B77:C77"/>
    <mergeCell ref="D77:F77"/>
    <mergeCell ref="B78:C78"/>
    <mergeCell ref="D78:F78"/>
    <mergeCell ref="B85:C85"/>
    <mergeCell ref="D85:F85"/>
    <mergeCell ref="B86:C86"/>
    <mergeCell ref="D86:F86"/>
    <mergeCell ref="B87:C87"/>
    <mergeCell ref="D87:F87"/>
    <mergeCell ref="B82:C82"/>
    <mergeCell ref="D82:F82"/>
    <mergeCell ref="B83:C83"/>
    <mergeCell ref="D83:F83"/>
    <mergeCell ref="B84:C84"/>
    <mergeCell ref="D84:F84"/>
    <mergeCell ref="B91:C91"/>
    <mergeCell ref="D91:F91"/>
    <mergeCell ref="B92:C92"/>
    <mergeCell ref="D92:F92"/>
    <mergeCell ref="B93:I93"/>
    <mergeCell ref="B94:C94"/>
    <mergeCell ref="D94:F94"/>
    <mergeCell ref="B88:C88"/>
    <mergeCell ref="D88:F88"/>
    <mergeCell ref="B89:C89"/>
    <mergeCell ref="D89:F89"/>
    <mergeCell ref="B90:C90"/>
    <mergeCell ref="D90:F90"/>
    <mergeCell ref="B98:C98"/>
    <mergeCell ref="D98:F98"/>
    <mergeCell ref="B99:C99"/>
    <mergeCell ref="D99:F99"/>
    <mergeCell ref="B100:C100"/>
    <mergeCell ref="D100:F100"/>
    <mergeCell ref="B95:C95"/>
    <mergeCell ref="D95:F95"/>
    <mergeCell ref="B96:C96"/>
    <mergeCell ref="D96:F96"/>
    <mergeCell ref="B97:C97"/>
    <mergeCell ref="D97:F97"/>
    <mergeCell ref="B104:C104"/>
    <mergeCell ref="D104:F104"/>
    <mergeCell ref="B105:C105"/>
    <mergeCell ref="D105:F105"/>
    <mergeCell ref="B106:C106"/>
    <mergeCell ref="D106:F106"/>
    <mergeCell ref="B101:C101"/>
    <mergeCell ref="D101:F101"/>
    <mergeCell ref="B102:C102"/>
    <mergeCell ref="D102:F102"/>
    <mergeCell ref="B103:C103"/>
    <mergeCell ref="D103:F103"/>
    <mergeCell ref="B111:C111"/>
    <mergeCell ref="D111:F111"/>
    <mergeCell ref="B112:C112"/>
    <mergeCell ref="D112:F112"/>
    <mergeCell ref="B113:C113"/>
    <mergeCell ref="D113:F113"/>
    <mergeCell ref="B107:I107"/>
    <mergeCell ref="B108:C108"/>
    <mergeCell ref="D108:F108"/>
    <mergeCell ref="B109:C109"/>
    <mergeCell ref="D109:F109"/>
    <mergeCell ref="B110:C110"/>
    <mergeCell ref="D110:F110"/>
    <mergeCell ref="B117:C117"/>
    <mergeCell ref="D117:F117"/>
    <mergeCell ref="B118:C118"/>
    <mergeCell ref="D118:F118"/>
    <mergeCell ref="B119:C119"/>
    <mergeCell ref="D119:F119"/>
    <mergeCell ref="B114:C114"/>
    <mergeCell ref="D114:F114"/>
    <mergeCell ref="B115:C115"/>
    <mergeCell ref="D115:F115"/>
    <mergeCell ref="B116:C116"/>
    <mergeCell ref="D116:F116"/>
    <mergeCell ref="B124:C124"/>
    <mergeCell ref="D124:F124"/>
    <mergeCell ref="B125:I125"/>
    <mergeCell ref="B126:C126"/>
    <mergeCell ref="D126:F126"/>
    <mergeCell ref="B127:C127"/>
    <mergeCell ref="D127:F127"/>
    <mergeCell ref="B120:I120"/>
    <mergeCell ref="B121:C121"/>
    <mergeCell ref="D121:F121"/>
    <mergeCell ref="B122:C122"/>
    <mergeCell ref="D122:F122"/>
    <mergeCell ref="B123:C123"/>
    <mergeCell ref="D123:F123"/>
    <mergeCell ref="B132:C132"/>
    <mergeCell ref="D132:F132"/>
    <mergeCell ref="B133:C133"/>
    <mergeCell ref="D133:F133"/>
    <mergeCell ref="B134:C134"/>
    <mergeCell ref="D134:F134"/>
    <mergeCell ref="B128:C128"/>
    <mergeCell ref="D128:F128"/>
    <mergeCell ref="B129:C129"/>
    <mergeCell ref="D129:F129"/>
    <mergeCell ref="B130:I130"/>
    <mergeCell ref="B131:C131"/>
    <mergeCell ref="D131:F131"/>
    <mergeCell ref="B138:C138"/>
    <mergeCell ref="D138:F138"/>
    <mergeCell ref="B139:I139"/>
    <mergeCell ref="B140:C140"/>
    <mergeCell ref="D140:F140"/>
    <mergeCell ref="B141:C141"/>
    <mergeCell ref="D141:F141"/>
    <mergeCell ref="B135:C135"/>
    <mergeCell ref="D135:F135"/>
    <mergeCell ref="B136:C136"/>
    <mergeCell ref="D136:F136"/>
    <mergeCell ref="B137:C137"/>
    <mergeCell ref="D137:F137"/>
    <mergeCell ref="D148:F148"/>
    <mergeCell ref="D149:F149"/>
    <mergeCell ref="D150:F150"/>
    <mergeCell ref="B151:I151"/>
    <mergeCell ref="D152:F152"/>
    <mergeCell ref="D153:F153"/>
    <mergeCell ref="B142:I142"/>
    <mergeCell ref="D143:F143"/>
    <mergeCell ref="D144:F144"/>
    <mergeCell ref="D145:F145"/>
    <mergeCell ref="D146:F146"/>
    <mergeCell ref="D147:F147"/>
    <mergeCell ref="D160:F160"/>
    <mergeCell ref="D161:F161"/>
    <mergeCell ref="D162:F162"/>
    <mergeCell ref="D163:F163"/>
    <mergeCell ref="D164:F164"/>
    <mergeCell ref="B165:I165"/>
    <mergeCell ref="D154:F154"/>
    <mergeCell ref="D155:F155"/>
    <mergeCell ref="B156:I156"/>
    <mergeCell ref="D157:F157"/>
    <mergeCell ref="D158:F158"/>
    <mergeCell ref="D159:F159"/>
    <mergeCell ref="B169:C169"/>
    <mergeCell ref="D169:F169"/>
    <mergeCell ref="D170:F170"/>
    <mergeCell ref="D171:F171"/>
    <mergeCell ref="D172:F172"/>
    <mergeCell ref="D173:F173"/>
    <mergeCell ref="B166:C166"/>
    <mergeCell ref="D166:F166"/>
    <mergeCell ref="B167:C167"/>
    <mergeCell ref="D167:F167"/>
    <mergeCell ref="B168:C168"/>
    <mergeCell ref="D168:F168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&amp;L&amp;A&amp;C&amp;P of &amp;N&amp;RUpdated &amp;D</oddFooter>
  </headerFooter>
  <rowBreaks count="6" manualBreakCount="6">
    <brk id="37" max="16383" man="1"/>
    <brk id="65" max="9" man="1"/>
    <brk id="92" max="9" man="1"/>
    <brk id="119" max="9" man="1"/>
    <brk id="150" max="9" man="1"/>
    <brk id="1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PRU</vt:lpstr>
      <vt:lpstr>PRU!Print_Area</vt:lpstr>
      <vt:lpstr>PRU!Print_Titles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Stevenson</dc:creator>
  <cp:lastModifiedBy>Peter Foley</cp:lastModifiedBy>
  <dcterms:created xsi:type="dcterms:W3CDTF">2017-05-03T09:18:48Z</dcterms:created>
  <dcterms:modified xsi:type="dcterms:W3CDTF">2017-05-08T20:00:59Z</dcterms:modified>
</cp:coreProperties>
</file>